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V:\Standardized Merchandising Forms\Master Copy of forms\Promotional Funding Forms\"/>
    </mc:Choice>
  </mc:AlternateContent>
  <xr:revisionPtr revIDLastSave="0" documentId="13_ncr:1_{A0505FE6-EE17-423E-BE59-AEC534FD29BC}" xr6:coauthVersionLast="47" xr6:coauthVersionMax="47" xr10:uidLastSave="{00000000-0000-0000-0000-000000000000}"/>
  <workbookProtection workbookAlgorithmName="SHA-512" workbookHashValue="aPfyOnt5WgHa4o01VbEEDnALCc2YE7mHfoKlLKi/S1+alCtEY3G3Sri6vZdPm86NICvzenfNMLCow2jTcdsO3A==" workbookSaltValue="A2BF5y6Lkb0Mth4ZB7UXGg==" workbookSpinCount="100000" lockStructure="1"/>
  <bookViews>
    <workbookView xWindow="-120" yWindow="-120" windowWidth="29040" windowHeight="15840" xr2:uid="{00000000-000D-0000-FFFF-FFFF00000000}"/>
  </bookViews>
  <sheets>
    <sheet name="Vendor Instructions" sheetId="10" r:id="rId1"/>
    <sheet name="Promotional Funding Form" sheetId="9" r:id="rId2"/>
    <sheet name="Drop Down Lists" sheetId="4" state="hidden" r:id="rId3"/>
    <sheet name="Supporting Documentation" sheetId="11" r:id="rId4"/>
  </sheets>
  <externalReferences>
    <externalReference r:id="rId5"/>
  </externalReferences>
  <definedNames>
    <definedName name="Department_Names">'Drop Down Lists'!$A$17:$A$23</definedName>
    <definedName name="Dept_List">[1]Lists!$A$3:$A$8</definedName>
    <definedName name="Payment_Method">'Drop Down Lists'!$A$10:$A$14</definedName>
    <definedName name="_xlnm.Print_Area" localSheetId="1">'Promotional Funding Form'!$B$1:$Z$58</definedName>
    <definedName name="_xlnm.Print_Area" localSheetId="0">'Vendor Instructions'!$A$1:$L$71</definedName>
    <definedName name="_xlnm.Print_Titles" localSheetId="1">'Promotional Funding Form'!$1:$50</definedName>
    <definedName name="Promotion_Type">'Drop Down Lists'!$A$2:$A$7</definedName>
    <definedName name="Receivable_Deduct_Codes">'Drop Down Lists'!$A$26:$A$31</definedName>
    <definedName name="YES_NO">'Drop Down Lists'!$A$34:$A$36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6" i="9" l="1"/>
  <c r="Y25" i="9"/>
  <c r="Y26" i="9" s="1"/>
  <c r="X25" i="9"/>
  <c r="X26" i="9" s="1"/>
  <c r="W25" i="9"/>
  <c r="W26" i="9" s="1"/>
  <c r="V25" i="9"/>
  <c r="U25" i="9"/>
  <c r="U26" i="9" s="1"/>
  <c r="Y24" i="9"/>
  <c r="X24" i="9"/>
  <c r="W24" i="9"/>
  <c r="V24" i="9"/>
  <c r="U24" i="9"/>
  <c r="C22" i="9"/>
  <c r="Z25" i="9"/>
  <c r="Z26" i="9" s="1"/>
  <c r="Z24" i="9"/>
  <c r="M1" i="10" l="1"/>
  <c r="T25" i="9" l="1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T26" i="9" l="1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24" i="9"/>
  <c r="R18" i="9"/>
  <c r="C26" i="9" l="1"/>
</calcChain>
</file>

<file path=xl/sharedStrings.xml><?xml version="1.0" encoding="utf-8"?>
<sst xmlns="http://schemas.openxmlformats.org/spreadsheetml/2006/main" count="84" uniqueCount="77">
  <si>
    <t xml:space="preserve">Dept </t>
  </si>
  <si>
    <t xml:space="preserve">Vendor </t>
  </si>
  <si>
    <t xml:space="preserve">Rep Name </t>
  </si>
  <si>
    <t>Type of Promotion</t>
  </si>
  <si>
    <t>Shopper's Club</t>
  </si>
  <si>
    <t>TPR</t>
  </si>
  <si>
    <t>CLP</t>
  </si>
  <si>
    <t>Markdown</t>
  </si>
  <si>
    <t>Clearance</t>
  </si>
  <si>
    <t>Future Fund</t>
  </si>
  <si>
    <t xml:space="preserve">Type of Promotion </t>
  </si>
  <si>
    <t>Payment Method</t>
  </si>
  <si>
    <t xml:space="preserve">Payment Method </t>
  </si>
  <si>
    <t xml:space="preserve">Max Cpns/Customer </t>
  </si>
  <si>
    <t xml:space="preserve">Enforced Qty </t>
  </si>
  <si>
    <t xml:space="preserve">Min Purchase/Customer </t>
  </si>
  <si>
    <t xml:space="preserve">Fiscal Week # Start </t>
  </si>
  <si>
    <t xml:space="preserve"># Weeks on Sale </t>
  </si>
  <si>
    <t xml:space="preserve">Start Date </t>
  </si>
  <si>
    <t xml:space="preserve">End Date </t>
  </si>
  <si>
    <t xml:space="preserve">Price Zone </t>
  </si>
  <si>
    <t xml:space="preserve">Retail Price </t>
  </si>
  <si>
    <t xml:space="preserve">Sale Price </t>
  </si>
  <si>
    <t>Department</t>
  </si>
  <si>
    <t>Grocery</t>
  </si>
  <si>
    <t>Dairy</t>
  </si>
  <si>
    <t>Frozen</t>
  </si>
  <si>
    <t>Bulk</t>
  </si>
  <si>
    <t>Home &amp; Entertaining</t>
  </si>
  <si>
    <t>Health &amp; Wellness</t>
  </si>
  <si>
    <t xml:space="preserve">Comments </t>
  </si>
  <si>
    <t>YES</t>
  </si>
  <si>
    <t>Unit Size</t>
  </si>
  <si>
    <t>ALL</t>
  </si>
  <si>
    <t xml:space="preserve">Buy Qty. </t>
  </si>
  <si>
    <t xml:space="preserve">Unit Vendor Allowance </t>
  </si>
  <si>
    <t xml:space="preserve">Total Allowance </t>
  </si>
  <si>
    <t>Quantity</t>
  </si>
  <si>
    <t>WEGMANS PROMOTIONAL FUNDING FORM - SINGLE RETAIL</t>
  </si>
  <si>
    <t>Display</t>
  </si>
  <si>
    <t>Deduct from Vendor</t>
  </si>
  <si>
    <t>Promo Fund (Internal Use Only)</t>
  </si>
  <si>
    <t xml:space="preserve">Vendor # </t>
  </si>
  <si>
    <r>
      <t xml:space="preserve">A/R Vendor Number 
</t>
    </r>
    <r>
      <rPr>
        <b/>
        <i/>
        <sz val="18"/>
        <color theme="1"/>
        <rFont val="Arial"/>
        <family val="2"/>
      </rPr>
      <t xml:space="preserve">(Only For Promo Fund) </t>
    </r>
  </si>
  <si>
    <t>Receivable Deduction Code</t>
  </si>
  <si>
    <t>F - Pay from vendors Future Fund account at the end of deal</t>
  </si>
  <si>
    <t>E - At end of deal, deduct off invoice in 12 days</t>
  </si>
  <si>
    <t>M - Multiple Monthly Billing  (JFM   AMJ   JAS   OND)</t>
  </si>
  <si>
    <t>Deduct_Weekly</t>
  </si>
  <si>
    <t xml:space="preserve">BBR# </t>
  </si>
  <si>
    <t xml:space="preserve">COUPON # </t>
  </si>
  <si>
    <t xml:space="preserve">Merchant </t>
  </si>
  <si>
    <t xml:space="preserve">Admin </t>
  </si>
  <si>
    <t xml:space="preserve">Date </t>
  </si>
  <si>
    <t>PROMOTION
SPECIFICS</t>
  </si>
  <si>
    <t>** Include all individual item codes (regardless of retail families)</t>
  </si>
  <si>
    <t>N - Do not deduct, wait for payment</t>
  </si>
  <si>
    <t xml:space="preserve">Deduct Weekly </t>
  </si>
  <si>
    <t xml:space="preserve">Buyer Approval </t>
  </si>
  <si>
    <t>Can only deduct weekly using Code D and F</t>
  </si>
  <si>
    <t>WEGMANS ITEM #</t>
  </si>
  <si>
    <t xml:space="preserve">POS 
Bill Back # </t>
  </si>
  <si>
    <t xml:space="preserve">UNIT POS Bill Back Allowance </t>
  </si>
  <si>
    <t>POS BILL BACK
INFORMATION</t>
  </si>
  <si>
    <t>Bill Back Type:  P - Store Point of Sale Movement</t>
  </si>
  <si>
    <t>D - Deduct off invoice immediately at end of deal</t>
  </si>
  <si>
    <t>NO</t>
  </si>
  <si>
    <t/>
  </si>
  <si>
    <t xml:space="preserve">Item Description </t>
  </si>
  <si>
    <t xml:space="preserve">Cost </t>
  </si>
  <si>
    <t xml:space="preserve">GP % </t>
  </si>
  <si>
    <t xml:space="preserve">New Cost </t>
  </si>
  <si>
    <t>New GP %</t>
  </si>
  <si>
    <t>No Funding</t>
  </si>
  <si>
    <t>STOR List</t>
  </si>
  <si>
    <t>For Wegmans Office Use only:</t>
  </si>
  <si>
    <t>ver.2022.10.04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</si>
</sst>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164" formatCode="mm/dd/yy;@"/>
    <numFmt numFmtId="165" formatCode="[$$-409]#,##0.00"/>
    <numFmt numFmtId="166" formatCode="[$$-409]#,##0.00_);[Red]\([$$-409]#,##0.00\)"/>
    <numFmt numFmtId="167" formatCode="0.0%"/>
    <numFmt numFmtId="168" formatCode="m/d/yy;@"/>
    <numFmt numFmtId="169" formatCode="[$$-409]#,##0.000"/>
    <numFmt numFmtId="170" formatCode="[$$-409]#,##0.000_);[Red]\([$$-409]#,##0.000\)"/>
  </numFmts>
  <fonts count="37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2"/>
      <color rgb="FF3F3F76"/>
      <name val="Calibri"/>
      <family val="2"/>
      <scheme val="minor"/>
    </font>
    <font>
      <b/>
      <sz val="18"/>
      <name val="Arial"/>
      <family val="2"/>
    </font>
    <font>
      <sz val="11"/>
      <color theme="0" tint="-0.14999847407452621"/>
      <name val="Calibri"/>
      <family val="2"/>
      <scheme val="minor"/>
    </font>
    <font>
      <sz val="11"/>
      <color theme="0" tint="-0.14999847407452621"/>
      <name val="Arial"/>
      <family val="2"/>
    </font>
    <font>
      <sz val="12"/>
      <color theme="0" tint="-0.14999847407452621"/>
      <name val="Arial"/>
      <family val="2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6"/>
      <color theme="1"/>
      <name val="Arial"/>
      <family val="2"/>
    </font>
    <font>
      <sz val="12"/>
      <color theme="1"/>
      <name val="Calibri"/>
      <family val="2"/>
      <scheme val="minor"/>
    </font>
    <font>
      <sz val="18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  <font>
      <sz val="18"/>
      <color theme="0" tint="-0.14999847407452621"/>
      <name val="Arial"/>
      <family val="2"/>
    </font>
    <font>
      <b/>
      <sz val="24"/>
      <color theme="1"/>
      <name val="Arial"/>
      <family val="2"/>
    </font>
    <font>
      <b/>
      <sz val="22"/>
      <name val="Arial"/>
      <family val="2"/>
    </font>
    <font>
      <b/>
      <sz val="24"/>
      <name val="Arial"/>
      <family val="2"/>
    </font>
    <font>
      <i/>
      <sz val="20"/>
      <color theme="1"/>
      <name val="Arial"/>
      <family val="2"/>
    </font>
    <font>
      <sz val="22"/>
      <name val="Arial"/>
      <family val="2"/>
    </font>
    <font>
      <sz val="22"/>
      <color theme="1"/>
      <name val="Calibri"/>
      <family val="2"/>
      <scheme val="minor"/>
    </font>
    <font>
      <b/>
      <sz val="28"/>
      <color theme="1"/>
      <name val="Arial"/>
      <family val="2"/>
    </font>
    <font>
      <b/>
      <sz val="26"/>
      <name val="Arial"/>
      <family val="2"/>
    </font>
    <font>
      <sz val="24"/>
      <color theme="1"/>
      <name val="Arial"/>
      <family val="2"/>
    </font>
    <font>
      <sz val="24"/>
      <name val="Arial"/>
      <family val="2"/>
    </font>
    <font>
      <sz val="24"/>
      <color theme="1"/>
      <name val="Calibri"/>
      <family val="2"/>
      <scheme val="minor"/>
    </font>
    <font>
      <b/>
      <sz val="22"/>
      <color theme="1"/>
      <name val="Arial"/>
      <family val="2"/>
    </font>
    <font>
      <b/>
      <i/>
      <sz val="18"/>
      <color theme="1"/>
      <name val="Arial"/>
      <family val="2"/>
    </font>
    <font>
      <b/>
      <sz val="40"/>
      <name val="Arial"/>
      <family val="2"/>
    </font>
    <font>
      <b/>
      <sz val="40"/>
      <color theme="1"/>
      <name val="Arial"/>
      <family val="2"/>
    </font>
    <font>
      <b/>
      <sz val="24"/>
      <color rgb="FFFF0000"/>
      <name val="Arial"/>
      <family val="2"/>
    </font>
    <font>
      <sz val="22"/>
      <color theme="1"/>
      <name val="Arial"/>
      <family val="2"/>
    </font>
    <font>
      <b/>
      <sz val="2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</fills>
  <borders count="5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4" fillId="0" borderId="0" applyNumberFormat="0" applyFill="0" applyBorder="0" applyAlignment="0" applyProtection="0"/>
    <xf numFmtId="0" fontId="5" fillId="2" borderId="1" applyNumberFormat="0" applyAlignment="0" applyProtection="0"/>
    <xf numFmtId="0" fontId="10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215">
    <xf numFmtId="0" fontId="0" fillId="0" borderId="0" xfId="0"/>
    <xf numFmtId="0" fontId="10" fillId="0" borderId="0" xfId="3"/>
    <xf numFmtId="0" fontId="11" fillId="0" borderId="0" xfId="3" applyFont="1"/>
    <xf numFmtId="0" fontId="7" fillId="4" borderId="0" xfId="0" applyFont="1" applyFill="1" applyAlignment="1" applyProtection="1">
      <alignment horizontal="right" vertical="center"/>
    </xf>
    <xf numFmtId="0" fontId="8" fillId="4" borderId="0" xfId="0" applyFont="1" applyFill="1" applyAlignment="1" applyProtection="1">
      <alignment horizontal="right" vertical="center"/>
    </xf>
    <xf numFmtId="0" fontId="9" fillId="4" borderId="0" xfId="0" applyFont="1" applyFill="1" applyAlignment="1" applyProtection="1">
      <alignment horizontal="right" vertical="center"/>
    </xf>
    <xf numFmtId="0" fontId="12" fillId="0" borderId="15" xfId="0" applyFont="1" applyBorder="1" applyAlignment="1" applyProtection="1">
      <alignment horizontal="right" vertical="center"/>
    </xf>
    <xf numFmtId="0" fontId="12" fillId="0" borderId="0" xfId="0" applyFont="1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15" xfId="0" applyBorder="1" applyAlignment="1" applyProtection="1">
      <alignment vertical="center"/>
    </xf>
    <xf numFmtId="0" fontId="0" fillId="0" borderId="12" xfId="0" applyBorder="1" applyAlignment="1" applyProtection="1">
      <alignment vertical="center"/>
    </xf>
    <xf numFmtId="0" fontId="12" fillId="0" borderId="0" xfId="0" applyFont="1" applyBorder="1" applyAlignment="1" applyProtection="1">
      <alignment horizontal="right" vertical="center"/>
    </xf>
    <xf numFmtId="0" fontId="18" fillId="4" borderId="0" xfId="0" applyFont="1" applyFill="1" applyAlignment="1" applyProtection="1">
      <alignment horizontal="right" vertical="center"/>
    </xf>
    <xf numFmtId="0" fontId="15" fillId="0" borderId="15" xfId="0" applyFont="1" applyBorder="1" applyAlignment="1" applyProtection="1">
      <alignment horizontal="right" vertical="center"/>
    </xf>
    <xf numFmtId="0" fontId="17" fillId="0" borderId="0" xfId="0" applyFont="1" applyBorder="1" applyAlignment="1" applyProtection="1">
      <alignment vertical="center"/>
    </xf>
    <xf numFmtId="0" fontId="17" fillId="0" borderId="0" xfId="0" applyFont="1" applyAlignment="1" applyProtection="1">
      <alignment vertical="center"/>
    </xf>
    <xf numFmtId="0" fontId="15" fillId="0" borderId="0" xfId="0" applyFont="1" applyBorder="1" applyAlignment="1" applyProtection="1">
      <alignment horizontal="right" vertical="center"/>
    </xf>
    <xf numFmtId="0" fontId="16" fillId="0" borderId="0" xfId="0" applyFont="1" applyBorder="1" applyAlignment="1" applyProtection="1">
      <alignment vertical="center"/>
    </xf>
    <xf numFmtId="0" fontId="19" fillId="0" borderId="3" xfId="0" applyFont="1" applyBorder="1" applyAlignment="1" applyProtection="1">
      <alignment horizontal="center" vertical="center"/>
    </xf>
    <xf numFmtId="0" fontId="19" fillId="0" borderId="6" xfId="0" applyFont="1" applyBorder="1" applyAlignment="1" applyProtection="1">
      <alignment horizontal="center" vertical="center"/>
    </xf>
    <xf numFmtId="0" fontId="10" fillId="0" borderId="0" xfId="3" applyAlignment="1">
      <alignment wrapText="1"/>
    </xf>
    <xf numFmtId="0" fontId="7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29" fillId="0" borderId="0" xfId="0" applyFont="1" applyBorder="1" applyAlignment="1" applyProtection="1">
      <alignment vertical="center"/>
    </xf>
    <xf numFmtId="0" fontId="19" fillId="0" borderId="25" xfId="0" applyFont="1" applyFill="1" applyBorder="1" applyAlignment="1" applyProtection="1">
      <alignment horizontal="right" vertical="center" wrapText="1"/>
    </xf>
    <xf numFmtId="167" fontId="28" fillId="0" borderId="26" xfId="5" applyNumberFormat="1" applyFont="1" applyFill="1" applyBorder="1" applyAlignment="1" applyProtection="1">
      <alignment horizontal="center" vertical="center" wrapText="1"/>
    </xf>
    <xf numFmtId="167" fontId="23" fillId="0" borderId="26" xfId="5" applyNumberFormat="1" applyFont="1" applyFill="1" applyBorder="1" applyAlignment="1" applyProtection="1">
      <alignment horizontal="center" vertical="center" wrapText="1"/>
    </xf>
    <xf numFmtId="167" fontId="23" fillId="0" borderId="27" xfId="5" applyNumberFormat="1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vertical="center"/>
    </xf>
    <xf numFmtId="0" fontId="15" fillId="0" borderId="35" xfId="0" applyFont="1" applyBorder="1" applyAlignment="1" applyProtection="1">
      <alignment horizontal="right" vertical="center"/>
    </xf>
    <xf numFmtId="0" fontId="29" fillId="0" borderId="33" xfId="0" applyFont="1" applyFill="1" applyBorder="1" applyAlignment="1" applyProtection="1">
      <alignment vertical="center"/>
    </xf>
    <xf numFmtId="0" fontId="17" fillId="0" borderId="33" xfId="0" applyFont="1" applyBorder="1" applyAlignment="1" applyProtection="1">
      <alignment vertical="center"/>
    </xf>
    <xf numFmtId="167" fontId="23" fillId="0" borderId="33" xfId="5" applyNumberFormat="1" applyFont="1" applyFill="1" applyBorder="1" applyAlignment="1" applyProtection="1">
      <alignment horizontal="center" vertical="center" wrapText="1"/>
    </xf>
    <xf numFmtId="167" fontId="23" fillId="0" borderId="34" xfId="5" applyNumberFormat="1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vertical="center" wrapText="1"/>
    </xf>
    <xf numFmtId="0" fontId="14" fillId="0" borderId="0" xfId="2" applyFont="1" applyFill="1" applyBorder="1" applyAlignment="1" applyProtection="1">
      <alignment horizontal="center" vertical="center" wrapText="1"/>
    </xf>
    <xf numFmtId="0" fontId="14" fillId="0" borderId="12" xfId="2" applyFont="1" applyFill="1" applyBorder="1" applyAlignment="1" applyProtection="1">
      <alignment horizontal="center" vertical="center" wrapText="1"/>
    </xf>
    <xf numFmtId="0" fontId="28" fillId="0" borderId="0" xfId="2" applyFont="1" applyFill="1" applyBorder="1" applyAlignment="1" applyProtection="1">
      <alignment vertical="center" wrapText="1"/>
    </xf>
    <xf numFmtId="0" fontId="28" fillId="0" borderId="0" xfId="2" applyFont="1" applyFill="1" applyBorder="1" applyAlignment="1" applyProtection="1">
      <alignment horizontal="center" vertical="center" wrapText="1"/>
    </xf>
    <xf numFmtId="0" fontId="23" fillId="0" borderId="0" xfId="2" applyFont="1" applyFill="1" applyBorder="1" applyAlignment="1" applyProtection="1">
      <alignment vertical="center" wrapText="1"/>
    </xf>
    <xf numFmtId="0" fontId="28" fillId="0" borderId="33" xfId="2" applyFont="1" applyFill="1" applyBorder="1" applyAlignment="1" applyProtection="1">
      <alignment vertical="center" wrapText="1"/>
    </xf>
    <xf numFmtId="0" fontId="28" fillId="0" borderId="33" xfId="2" applyFont="1" applyFill="1" applyBorder="1" applyAlignment="1" applyProtection="1">
      <alignment horizontal="center" vertical="center" wrapText="1"/>
    </xf>
    <xf numFmtId="0" fontId="14" fillId="0" borderId="34" xfId="2" applyFont="1" applyFill="1" applyBorder="1" applyAlignment="1" applyProtection="1">
      <alignment horizontal="center" vertical="center" wrapText="1"/>
    </xf>
    <xf numFmtId="0" fontId="33" fillId="0" borderId="0" xfId="0" applyFont="1" applyBorder="1" applyAlignment="1" applyProtection="1">
      <alignment vertical="center"/>
    </xf>
    <xf numFmtId="0" fontId="19" fillId="0" borderId="15" xfId="0" applyFont="1" applyBorder="1" applyAlignment="1" applyProtection="1">
      <alignment horizontal="right" vertical="center" wrapText="1"/>
    </xf>
    <xf numFmtId="0" fontId="19" fillId="0" borderId="15" xfId="0" applyFont="1" applyFill="1" applyBorder="1" applyAlignment="1" applyProtection="1">
      <alignment horizontal="right" vertical="center" wrapText="1"/>
    </xf>
    <xf numFmtId="0" fontId="0" fillId="0" borderId="25" xfId="0" applyBorder="1" applyAlignment="1" applyProtection="1">
      <alignment vertical="center"/>
    </xf>
    <xf numFmtId="0" fontId="33" fillId="0" borderId="26" xfId="0" applyFont="1" applyBorder="1" applyAlignment="1" applyProtection="1">
      <alignment vertical="center"/>
    </xf>
    <xf numFmtId="0" fontId="14" fillId="0" borderId="26" xfId="2" applyFont="1" applyFill="1" applyBorder="1" applyAlignment="1" applyProtection="1">
      <alignment horizontal="center" vertical="center" wrapText="1"/>
    </xf>
    <xf numFmtId="167" fontId="28" fillId="0" borderId="0" xfId="5" applyNumberFormat="1" applyFont="1" applyFill="1" applyBorder="1" applyAlignment="1" applyProtection="1">
      <alignment horizontal="center" vertical="center" wrapText="1"/>
    </xf>
    <xf numFmtId="0" fontId="3" fillId="0" borderId="0" xfId="3" applyFont="1"/>
    <xf numFmtId="0" fontId="19" fillId="0" borderId="0" xfId="0" applyFont="1" applyBorder="1" applyAlignment="1" applyProtection="1">
      <alignment vertical="center" wrapText="1"/>
    </xf>
    <xf numFmtId="0" fontId="19" fillId="0" borderId="0" xfId="0" applyFont="1" applyFill="1" applyBorder="1" applyAlignment="1" applyProtection="1">
      <alignment horizontal="center" vertical="center"/>
    </xf>
    <xf numFmtId="164" fontId="27" fillId="0" borderId="12" xfId="0" applyNumberFormat="1" applyFont="1" applyFill="1" applyBorder="1" applyAlignment="1" applyProtection="1">
      <alignment vertical="center"/>
    </xf>
    <xf numFmtId="0" fontId="0" fillId="0" borderId="35" xfId="0" applyBorder="1" applyAlignment="1" applyProtection="1">
      <alignment vertical="center"/>
    </xf>
    <xf numFmtId="0" fontId="33" fillId="0" borderId="33" xfId="0" applyFont="1" applyBorder="1" applyAlignment="1" applyProtection="1">
      <alignment vertical="center"/>
    </xf>
    <xf numFmtId="0" fontId="14" fillId="0" borderId="33" xfId="2" applyFont="1" applyFill="1" applyBorder="1" applyAlignment="1" applyProtection="1">
      <alignment horizontal="center" vertical="center" wrapText="1"/>
    </xf>
    <xf numFmtId="0" fontId="19" fillId="0" borderId="0" xfId="0" applyFont="1" applyBorder="1" applyAlignment="1" applyProtection="1">
      <alignment vertical="center"/>
    </xf>
    <xf numFmtId="0" fontId="19" fillId="0" borderId="0" xfId="0" applyFont="1" applyFill="1" applyBorder="1" applyAlignment="1" applyProtection="1">
      <alignment horizontal="left" vertical="center"/>
    </xf>
    <xf numFmtId="165" fontId="23" fillId="0" borderId="3" xfId="2" applyNumberFormat="1" applyFont="1" applyFill="1" applyBorder="1" applyAlignment="1" applyProtection="1">
      <alignment horizontal="center" vertical="center" shrinkToFit="1"/>
      <protection locked="0"/>
    </xf>
    <xf numFmtId="165" fontId="23" fillId="0" borderId="6" xfId="2" applyNumberFormat="1" applyFont="1" applyFill="1" applyBorder="1" applyAlignment="1" applyProtection="1">
      <alignment horizontal="center" vertical="center" shrinkToFit="1"/>
      <protection locked="0"/>
    </xf>
    <xf numFmtId="165" fontId="23" fillId="0" borderId="8" xfId="2" applyNumberFormat="1" applyFont="1" applyFill="1" applyBorder="1" applyAlignment="1" applyProtection="1">
      <alignment horizontal="center" vertical="center" shrinkToFit="1"/>
      <protection locked="0"/>
    </xf>
    <xf numFmtId="165" fontId="23" fillId="0" borderId="9" xfId="2" applyNumberFormat="1" applyFont="1" applyFill="1" applyBorder="1" applyAlignment="1" applyProtection="1">
      <alignment horizontal="center" vertical="center" shrinkToFit="1"/>
      <protection locked="0"/>
    </xf>
    <xf numFmtId="165" fontId="23" fillId="0" borderId="10" xfId="2" applyNumberFormat="1" applyFont="1" applyFill="1" applyBorder="1" applyAlignment="1" applyProtection="1">
      <alignment horizontal="center" vertical="center" shrinkToFit="1"/>
      <protection locked="0"/>
    </xf>
    <xf numFmtId="165" fontId="23" fillId="0" borderId="11" xfId="2" applyNumberFormat="1" applyFont="1" applyFill="1" applyBorder="1" applyAlignment="1" applyProtection="1">
      <alignment horizontal="center" vertical="center" shrinkToFit="1"/>
      <protection locked="0"/>
    </xf>
    <xf numFmtId="167" fontId="23" fillId="6" borderId="9" xfId="5" applyNumberFormat="1" applyFont="1" applyFill="1" applyBorder="1" applyAlignment="1" applyProtection="1">
      <alignment horizontal="center" vertical="center" shrinkToFit="1"/>
    </xf>
    <xf numFmtId="167" fontId="23" fillId="6" borderId="10" xfId="5" applyNumberFormat="1" applyFont="1" applyFill="1" applyBorder="1" applyAlignment="1" applyProtection="1">
      <alignment horizontal="center" vertical="center" shrinkToFit="1"/>
    </xf>
    <xf numFmtId="167" fontId="23" fillId="6" borderId="11" xfId="5" applyNumberFormat="1" applyFont="1" applyFill="1" applyBorder="1" applyAlignment="1" applyProtection="1">
      <alignment horizontal="center" vertical="center" shrinkToFit="1"/>
    </xf>
    <xf numFmtId="167" fontId="23" fillId="6" borderId="3" xfId="5" applyNumberFormat="1" applyFont="1" applyFill="1" applyBorder="1" applyAlignment="1" applyProtection="1">
      <alignment horizontal="center" vertical="center" shrinkToFit="1"/>
    </xf>
    <xf numFmtId="167" fontId="23" fillId="6" borderId="6" xfId="5" applyNumberFormat="1" applyFont="1" applyFill="1" applyBorder="1" applyAlignment="1" applyProtection="1">
      <alignment horizontal="center" vertical="center" shrinkToFit="1"/>
    </xf>
    <xf numFmtId="167" fontId="23" fillId="6" borderId="8" xfId="5" applyNumberFormat="1" applyFont="1" applyFill="1" applyBorder="1" applyAlignment="1" applyProtection="1">
      <alignment horizontal="center" vertical="center" shrinkToFit="1"/>
    </xf>
    <xf numFmtId="0" fontId="10" fillId="0" borderId="0" xfId="3" applyFill="1"/>
    <xf numFmtId="0" fontId="2" fillId="0" borderId="0" xfId="3" applyFont="1"/>
    <xf numFmtId="0" fontId="1" fillId="0" borderId="0" xfId="3" applyFont="1"/>
    <xf numFmtId="0" fontId="19" fillId="0" borderId="2" xfId="0" applyFont="1" applyBorder="1" applyAlignment="1" applyProtection="1">
      <alignment horizontal="center" vertical="center" shrinkToFit="1"/>
      <protection locked="0"/>
    </xf>
    <xf numFmtId="0" fontId="19" fillId="0" borderId="2" xfId="0" applyFont="1" applyFill="1" applyBorder="1" applyAlignment="1" applyProtection="1">
      <alignment horizontal="center" vertical="center" shrinkToFit="1"/>
      <protection locked="0"/>
    </xf>
    <xf numFmtId="169" fontId="23" fillId="0" borderId="9" xfId="2" applyNumberFormat="1" applyFont="1" applyFill="1" applyBorder="1" applyAlignment="1" applyProtection="1">
      <alignment horizontal="center" vertical="center" shrinkToFit="1"/>
      <protection locked="0"/>
    </xf>
    <xf numFmtId="169" fontId="23" fillId="0" borderId="10" xfId="2" applyNumberFormat="1" applyFont="1" applyFill="1" applyBorder="1" applyAlignment="1" applyProtection="1">
      <alignment horizontal="center" vertical="center" shrinkToFit="1"/>
      <protection locked="0"/>
    </xf>
    <xf numFmtId="169" fontId="23" fillId="0" borderId="11" xfId="2" applyNumberFormat="1" applyFont="1" applyFill="1" applyBorder="1" applyAlignment="1" applyProtection="1">
      <alignment horizontal="center" vertical="center" shrinkToFit="1"/>
      <protection locked="0"/>
    </xf>
    <xf numFmtId="169" fontId="23" fillId="6" borderId="9" xfId="2" applyNumberFormat="1" applyFont="1" applyFill="1" applyBorder="1" applyAlignment="1" applyProtection="1">
      <alignment horizontal="center" vertical="center" shrinkToFit="1"/>
    </xf>
    <xf numFmtId="169" fontId="23" fillId="6" borderId="10" xfId="2" applyNumberFormat="1" applyFont="1" applyFill="1" applyBorder="1" applyAlignment="1" applyProtection="1">
      <alignment horizontal="center" vertical="center" shrinkToFit="1"/>
    </xf>
    <xf numFmtId="169" fontId="23" fillId="6" borderId="11" xfId="2" applyNumberFormat="1" applyFont="1" applyFill="1" applyBorder="1" applyAlignment="1" applyProtection="1">
      <alignment horizontal="center" vertical="center" shrinkToFit="1"/>
    </xf>
    <xf numFmtId="165" fontId="23" fillId="0" borderId="7" xfId="2" applyNumberFormat="1" applyFont="1" applyFill="1" applyBorder="1" applyAlignment="1" applyProtection="1">
      <alignment horizontal="center" vertical="center" shrinkToFit="1"/>
      <protection locked="0"/>
    </xf>
    <xf numFmtId="169" fontId="23" fillId="0" borderId="24" xfId="2" applyNumberFormat="1" applyFont="1" applyFill="1" applyBorder="1" applyAlignment="1" applyProtection="1">
      <alignment horizontal="center" vertical="center" shrinkToFit="1"/>
      <protection locked="0"/>
    </xf>
    <xf numFmtId="167" fontId="23" fillId="6" borderId="24" xfId="5" applyNumberFormat="1" applyFont="1" applyFill="1" applyBorder="1" applyAlignment="1" applyProtection="1">
      <alignment horizontal="center" vertical="center" shrinkToFit="1"/>
    </xf>
    <xf numFmtId="169" fontId="23" fillId="6" borderId="24" xfId="2" applyNumberFormat="1" applyFont="1" applyFill="1" applyBorder="1" applyAlignment="1" applyProtection="1">
      <alignment horizontal="center" vertical="center" shrinkToFit="1"/>
    </xf>
    <xf numFmtId="167" fontId="23" fillId="6" borderId="7" xfId="5" applyNumberFormat="1" applyFont="1" applyFill="1" applyBorder="1" applyAlignment="1" applyProtection="1">
      <alignment horizontal="center" vertical="center" shrinkToFit="1"/>
    </xf>
    <xf numFmtId="165" fontId="23" fillId="0" borderId="2" xfId="2" applyNumberFormat="1" applyFont="1" applyFill="1" applyBorder="1" applyAlignment="1" applyProtection="1">
      <alignment horizontal="center" vertical="center" shrinkToFit="1"/>
      <protection locked="0"/>
    </xf>
    <xf numFmtId="1" fontId="35" fillId="0" borderId="2" xfId="0" applyNumberFormat="1" applyFont="1" applyBorder="1" applyAlignment="1" applyProtection="1">
      <alignment horizontal="center" vertical="center" shrinkToFit="1"/>
      <protection locked="0"/>
    </xf>
    <xf numFmtId="165" fontId="23" fillId="6" borderId="24" xfId="2" applyNumberFormat="1" applyFont="1" applyFill="1" applyBorder="1" applyAlignment="1" applyProtection="1">
      <alignment horizontal="center" vertical="center" shrinkToFit="1"/>
      <protection locked="0"/>
    </xf>
    <xf numFmtId="0" fontId="19" fillId="0" borderId="7" xfId="0" applyFont="1" applyFill="1" applyBorder="1" applyAlignment="1" applyProtection="1">
      <alignment horizontal="center" vertical="center"/>
    </xf>
    <xf numFmtId="49" fontId="0" fillId="0" borderId="0" xfId="0" applyNumberFormat="1" applyBorder="1" applyAlignment="1" applyProtection="1">
      <alignment vertical="top"/>
      <protection locked="0"/>
    </xf>
    <xf numFmtId="0" fontId="0" fillId="0" borderId="0" xfId="0" applyBorder="1" applyProtection="1">
      <protection locked="0"/>
    </xf>
    <xf numFmtId="0" fontId="19" fillId="0" borderId="15" xfId="0" applyFont="1" applyBorder="1" applyAlignment="1" applyProtection="1">
      <alignment horizontal="right" vertical="center"/>
    </xf>
    <xf numFmtId="0" fontId="19" fillId="0" borderId="8" xfId="0" applyFont="1" applyBorder="1" applyAlignment="1" applyProtection="1">
      <alignment horizontal="center" vertical="center"/>
    </xf>
    <xf numFmtId="0" fontId="28" fillId="0" borderId="0" xfId="2" applyFont="1" applyFill="1" applyBorder="1" applyAlignment="1" applyProtection="1">
      <alignment horizontal="center" vertical="center" shrinkToFit="1"/>
      <protection locked="0"/>
    </xf>
    <xf numFmtId="0" fontId="19" fillId="0" borderId="38" xfId="0" applyFont="1" applyBorder="1" applyAlignment="1" applyProtection="1">
      <alignment horizontal="center" vertical="center"/>
    </xf>
    <xf numFmtId="49" fontId="25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27" fillId="0" borderId="0" xfId="0" applyFont="1" applyFill="1" applyBorder="1" applyAlignment="1" applyProtection="1">
      <alignment horizontal="center" vertical="center" shrinkToFit="1"/>
      <protection locked="0"/>
    </xf>
    <xf numFmtId="0" fontId="24" fillId="0" borderId="0" xfId="0" applyFont="1" applyFill="1" applyBorder="1" applyAlignment="1" applyProtection="1">
      <alignment horizontal="center" vertical="center"/>
      <protection locked="0"/>
    </xf>
    <xf numFmtId="165" fontId="27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19" fillId="0" borderId="0" xfId="0" applyFont="1" applyFill="1" applyBorder="1" applyAlignment="1" applyProtection="1">
      <alignment horizontal="center" vertical="center" shrinkToFit="1"/>
      <protection locked="0"/>
    </xf>
    <xf numFmtId="0" fontId="28" fillId="0" borderId="36" xfId="2" applyFont="1" applyFill="1" applyBorder="1" applyAlignment="1" applyProtection="1">
      <alignment horizontal="center" vertical="center" shrinkToFit="1"/>
      <protection locked="0"/>
    </xf>
    <xf numFmtId="0" fontId="28" fillId="0" borderId="32" xfId="2" applyFont="1" applyFill="1" applyBorder="1" applyAlignment="1" applyProtection="1">
      <alignment horizontal="center" vertical="center" shrinkToFit="1"/>
      <protection locked="0"/>
    </xf>
    <xf numFmtId="0" fontId="28" fillId="0" borderId="37" xfId="2" applyFont="1" applyFill="1" applyBorder="1" applyAlignment="1" applyProtection="1">
      <alignment horizontal="center" vertical="center" shrinkToFit="1"/>
      <protection locked="0"/>
    </xf>
    <xf numFmtId="0" fontId="28" fillId="0" borderId="40" xfId="2" applyFont="1" applyFill="1" applyBorder="1" applyAlignment="1" applyProtection="1">
      <alignment horizontal="center" vertical="center" shrinkToFit="1"/>
      <protection locked="0"/>
    </xf>
    <xf numFmtId="0" fontId="28" fillId="0" borderId="44" xfId="2" applyFont="1" applyFill="1" applyBorder="1" applyAlignment="1" applyProtection="1">
      <alignment horizontal="center" vertical="center" shrinkToFit="1"/>
      <protection locked="0"/>
    </xf>
    <xf numFmtId="0" fontId="28" fillId="0" borderId="49" xfId="2" applyFont="1" applyFill="1" applyBorder="1" applyAlignment="1" applyProtection="1">
      <alignment horizontal="center" vertical="center" shrinkToFit="1"/>
      <protection locked="0"/>
    </xf>
    <xf numFmtId="0" fontId="21" fillId="0" borderId="46" xfId="2" applyFont="1" applyFill="1" applyBorder="1" applyAlignment="1" applyProtection="1">
      <alignment horizontal="center" vertical="center" wrapText="1"/>
    </xf>
    <xf numFmtId="0" fontId="21" fillId="0" borderId="47" xfId="2" applyFont="1" applyFill="1" applyBorder="1" applyAlignment="1" applyProtection="1">
      <alignment horizontal="center" vertical="center" wrapText="1"/>
    </xf>
    <xf numFmtId="0" fontId="21" fillId="0" borderId="48" xfId="2" applyFont="1" applyFill="1" applyBorder="1" applyAlignment="1" applyProtection="1">
      <alignment horizontal="center" vertical="center" wrapText="1"/>
    </xf>
    <xf numFmtId="0" fontId="28" fillId="6" borderId="41" xfId="2" applyFont="1" applyFill="1" applyBorder="1" applyAlignment="1" applyProtection="1">
      <alignment horizontal="center" vertical="center" shrinkToFit="1"/>
      <protection locked="0"/>
    </xf>
    <xf numFmtId="0" fontId="28" fillId="6" borderId="32" xfId="2" applyFont="1" applyFill="1" applyBorder="1" applyAlignment="1" applyProtection="1">
      <alignment horizontal="center" vertical="center" shrinkToFit="1"/>
      <protection locked="0"/>
    </xf>
    <xf numFmtId="0" fontId="28" fillId="6" borderId="42" xfId="2" applyFont="1" applyFill="1" applyBorder="1" applyAlignment="1" applyProtection="1">
      <alignment horizontal="center" vertical="center" shrinkToFit="1"/>
      <protection locked="0"/>
    </xf>
    <xf numFmtId="170" fontId="21" fillId="0" borderId="2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28" fillId="0" borderId="2" xfId="2" applyFont="1" applyFill="1" applyBorder="1" applyAlignment="1" applyProtection="1">
      <alignment horizontal="center" vertical="center" shrinkToFit="1"/>
      <protection locked="0"/>
    </xf>
    <xf numFmtId="0" fontId="28" fillId="0" borderId="22" xfId="2" applyFont="1" applyFill="1" applyBorder="1" applyAlignment="1" applyProtection="1">
      <alignment horizontal="center" vertical="center" shrinkToFit="1"/>
      <protection locked="0"/>
    </xf>
    <xf numFmtId="0" fontId="28" fillId="0" borderId="19" xfId="2" applyFont="1" applyFill="1" applyBorder="1" applyAlignment="1" applyProtection="1">
      <alignment horizontal="center" vertical="center" shrinkToFit="1"/>
      <protection locked="0"/>
    </xf>
    <xf numFmtId="0" fontId="28" fillId="0" borderId="20" xfId="2" applyFont="1" applyFill="1" applyBorder="1" applyAlignment="1" applyProtection="1">
      <alignment horizontal="center" vertical="center" shrinkToFit="1"/>
      <protection locked="0"/>
    </xf>
    <xf numFmtId="49" fontId="20" fillId="6" borderId="2" xfId="2" applyNumberFormat="1" applyFont="1" applyFill="1" applyBorder="1" applyAlignment="1" applyProtection="1">
      <alignment horizontal="center" vertical="center" shrinkToFit="1"/>
      <protection locked="0"/>
    </xf>
    <xf numFmtId="49" fontId="20" fillId="6" borderId="36" xfId="2" applyNumberFormat="1" applyFont="1" applyFill="1" applyBorder="1" applyAlignment="1" applyProtection="1">
      <alignment horizontal="center" vertical="center" shrinkToFit="1"/>
      <protection locked="0"/>
    </xf>
    <xf numFmtId="49" fontId="20" fillId="6" borderId="20" xfId="2" applyNumberFormat="1" applyFont="1" applyFill="1" applyBorder="1" applyAlignment="1" applyProtection="1">
      <alignment horizontal="center" vertical="center" shrinkToFit="1"/>
      <protection locked="0"/>
    </xf>
    <xf numFmtId="0" fontId="30" fillId="0" borderId="19" xfId="0" applyFont="1" applyBorder="1" applyAlignment="1" applyProtection="1">
      <alignment horizontal="right" vertical="center"/>
    </xf>
    <xf numFmtId="0" fontId="30" fillId="0" borderId="2" xfId="0" applyFont="1" applyBorder="1" applyAlignment="1" applyProtection="1">
      <alignment horizontal="right" vertical="center"/>
    </xf>
    <xf numFmtId="168" fontId="20" fillId="6" borderId="22" xfId="2" applyNumberFormat="1" applyFont="1" applyFill="1" applyBorder="1" applyAlignment="1" applyProtection="1">
      <alignment horizontal="center" vertical="center" shrinkToFit="1"/>
      <protection locked="0"/>
    </xf>
    <xf numFmtId="168" fontId="20" fillId="6" borderId="40" xfId="2" applyNumberFormat="1" applyFont="1" applyFill="1" applyBorder="1" applyAlignment="1" applyProtection="1">
      <alignment horizontal="center" vertical="center" shrinkToFit="1"/>
      <protection locked="0"/>
    </xf>
    <xf numFmtId="168" fontId="20" fillId="6" borderId="23" xfId="2" applyNumberFormat="1" applyFont="1" applyFill="1" applyBorder="1" applyAlignment="1" applyProtection="1">
      <alignment horizontal="center" vertical="center" shrinkToFit="1"/>
      <protection locked="0"/>
    </xf>
    <xf numFmtId="0" fontId="22" fillId="6" borderId="4" xfId="0" applyFont="1" applyFill="1" applyBorder="1" applyAlignment="1" applyProtection="1">
      <alignment horizontal="center" vertical="center" wrapText="1"/>
    </xf>
    <xf numFmtId="0" fontId="22" fillId="6" borderId="13" xfId="0" applyFont="1" applyFill="1" applyBorder="1" applyAlignment="1" applyProtection="1">
      <alignment horizontal="center" vertical="center" wrapText="1"/>
    </xf>
    <xf numFmtId="0" fontId="22" fillId="6" borderId="38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19" fillId="0" borderId="0" xfId="0" applyFont="1" applyBorder="1" applyAlignment="1" applyProtection="1">
      <alignment horizontal="right" vertical="center"/>
    </xf>
    <xf numFmtId="0" fontId="26" fillId="0" borderId="2" xfId="2" applyFont="1" applyFill="1" applyBorder="1" applyAlignment="1" applyProtection="1">
      <alignment horizontal="center" vertical="center" shrinkToFit="1"/>
      <protection locked="0"/>
    </xf>
    <xf numFmtId="0" fontId="19" fillId="0" borderId="0" xfId="0" applyFont="1" applyFill="1" applyBorder="1" applyAlignment="1" applyProtection="1">
      <alignment horizontal="center"/>
    </xf>
    <xf numFmtId="0" fontId="12" fillId="5" borderId="4" xfId="0" applyFont="1" applyFill="1" applyBorder="1" applyAlignment="1" applyProtection="1">
      <alignment horizontal="center" vertical="center"/>
    </xf>
    <xf numFmtId="0" fontId="12" fillId="5" borderId="13" xfId="0" applyFont="1" applyFill="1" applyBorder="1" applyAlignment="1" applyProtection="1">
      <alignment horizontal="center" vertical="center"/>
    </xf>
    <xf numFmtId="0" fontId="12" fillId="5" borderId="5" xfId="0" applyFont="1" applyFill="1" applyBorder="1" applyAlignment="1" applyProtection="1">
      <alignment horizontal="center" vertical="center"/>
    </xf>
    <xf numFmtId="0" fontId="28" fillId="0" borderId="28" xfId="2" applyFont="1" applyFill="1" applyBorder="1" applyAlignment="1" applyProtection="1">
      <alignment horizontal="center" vertical="center" shrinkToFit="1"/>
      <protection locked="0"/>
    </xf>
    <xf numFmtId="0" fontId="28" fillId="0" borderId="30" xfId="2" applyFont="1" applyFill="1" applyBorder="1" applyAlignment="1" applyProtection="1">
      <alignment horizontal="center" vertical="center" shrinkToFit="1"/>
      <protection locked="0"/>
    </xf>
    <xf numFmtId="0" fontId="28" fillId="0" borderId="29" xfId="2" applyFont="1" applyFill="1" applyBorder="1" applyAlignment="1" applyProtection="1">
      <alignment horizontal="center" vertical="center" shrinkToFit="1"/>
      <protection locked="0"/>
    </xf>
    <xf numFmtId="0" fontId="32" fillId="0" borderId="0" xfId="1" applyFont="1" applyBorder="1" applyAlignment="1" applyProtection="1">
      <alignment horizontal="center" vertical="center" wrapText="1"/>
    </xf>
    <xf numFmtId="0" fontId="30" fillId="0" borderId="16" xfId="0" applyFont="1" applyBorder="1" applyAlignment="1" applyProtection="1">
      <alignment horizontal="right" vertical="center"/>
    </xf>
    <xf numFmtId="0" fontId="30" fillId="0" borderId="17" xfId="0" applyFont="1" applyBorder="1" applyAlignment="1" applyProtection="1">
      <alignment horizontal="right" vertical="center"/>
    </xf>
    <xf numFmtId="49" fontId="36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6" fillId="6" borderId="39" xfId="0" applyNumberFormat="1" applyFont="1" applyFill="1" applyBorder="1" applyAlignment="1" applyProtection="1">
      <alignment horizontal="center" vertical="center" wrapText="1" shrinkToFit="1"/>
      <protection locked="0"/>
    </xf>
    <xf numFmtId="49" fontId="36" fillId="6" borderId="18" xfId="0" applyNumberFormat="1" applyFont="1" applyFill="1" applyBorder="1" applyAlignment="1" applyProtection="1">
      <alignment horizontal="center" vertical="center" wrapText="1" shrinkToFit="1"/>
      <protection locked="0"/>
    </xf>
    <xf numFmtId="0" fontId="26" fillId="3" borderId="2" xfId="2" applyFont="1" applyFill="1" applyBorder="1" applyAlignment="1" applyProtection="1">
      <alignment horizontal="center" vertical="center" shrinkToFit="1"/>
      <protection locked="0"/>
    </xf>
    <xf numFmtId="0" fontId="19" fillId="0" borderId="14" xfId="0" applyFont="1" applyBorder="1" applyAlignment="1" applyProtection="1">
      <alignment horizontal="right" vertical="center"/>
    </xf>
    <xf numFmtId="168" fontId="34" fillId="0" borderId="2" xfId="0" applyNumberFormat="1" applyFont="1" applyBorder="1" applyAlignment="1" applyProtection="1">
      <alignment horizontal="center" vertical="center" shrinkToFit="1"/>
      <protection locked="0"/>
    </xf>
    <xf numFmtId="0" fontId="30" fillId="0" borderId="19" xfId="0" applyFont="1" applyBorder="1" applyAlignment="1" applyProtection="1">
      <alignment horizontal="right" vertical="center" wrapText="1"/>
    </xf>
    <xf numFmtId="49" fontId="36" fillId="6" borderId="2" xfId="0" applyNumberFormat="1" applyFont="1" applyFill="1" applyBorder="1" applyAlignment="1" applyProtection="1">
      <alignment horizontal="center" vertical="center" shrinkToFit="1"/>
      <protection locked="0"/>
    </xf>
    <xf numFmtId="49" fontId="36" fillId="6" borderId="36" xfId="0" applyNumberFormat="1" applyFont="1" applyFill="1" applyBorder="1" applyAlignment="1" applyProtection="1">
      <alignment horizontal="center" vertical="center" shrinkToFit="1"/>
      <protection locked="0"/>
    </xf>
    <xf numFmtId="49" fontId="36" fillId="6" borderId="20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2" xfId="2" applyFont="1" applyFill="1" applyBorder="1" applyAlignment="1" applyProtection="1">
      <alignment horizontal="center" vertical="center"/>
      <protection locked="0"/>
    </xf>
    <xf numFmtId="0" fontId="19" fillId="0" borderId="0" xfId="0" applyFont="1" applyBorder="1" applyAlignment="1" applyProtection="1">
      <alignment horizontal="center" vertical="center"/>
    </xf>
    <xf numFmtId="0" fontId="19" fillId="0" borderId="26" xfId="0" applyFont="1" applyFill="1" applyBorder="1" applyAlignment="1" applyProtection="1">
      <alignment horizontal="right" vertical="center"/>
    </xf>
    <xf numFmtId="0" fontId="19" fillId="0" borderId="0" xfId="0" applyFont="1" applyBorder="1" applyAlignment="1" applyProtection="1">
      <alignment horizontal="right" vertical="center" wrapText="1"/>
    </xf>
    <xf numFmtId="0" fontId="19" fillId="0" borderId="0" xfId="0" applyFont="1" applyFill="1" applyBorder="1" applyAlignment="1" applyProtection="1">
      <alignment horizontal="right" vertical="center"/>
    </xf>
    <xf numFmtId="164" fontId="27" fillId="0" borderId="0" xfId="0" applyNumberFormat="1" applyFont="1" applyFill="1" applyBorder="1" applyAlignment="1" applyProtection="1">
      <alignment horizontal="center" vertical="center"/>
    </xf>
    <xf numFmtId="0" fontId="30" fillId="0" borderId="21" xfId="0" applyFont="1" applyBorder="1" applyAlignment="1" applyProtection="1">
      <alignment horizontal="right" vertical="center"/>
    </xf>
    <xf numFmtId="0" fontId="30" fillId="0" borderId="22" xfId="0" applyFont="1" applyBorder="1" applyAlignment="1" applyProtection="1">
      <alignment horizontal="right" vertical="center"/>
    </xf>
    <xf numFmtId="0" fontId="12" fillId="5" borderId="25" xfId="0" applyFont="1" applyFill="1" applyBorder="1" applyAlignment="1" applyProtection="1">
      <alignment horizontal="center" vertical="center"/>
    </xf>
    <xf numFmtId="0" fontId="12" fillId="5" borderId="26" xfId="0" applyFont="1" applyFill="1" applyBorder="1" applyAlignment="1" applyProtection="1">
      <alignment horizontal="center" vertical="center"/>
    </xf>
    <xf numFmtId="0" fontId="12" fillId="5" borderId="27" xfId="0" applyFont="1" applyFill="1" applyBorder="1" applyAlignment="1" applyProtection="1">
      <alignment horizontal="center" vertical="center"/>
    </xf>
    <xf numFmtId="0" fontId="33" fillId="0" borderId="15" xfId="0" applyFont="1" applyBorder="1" applyAlignment="1" applyProtection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</xf>
    <xf numFmtId="0" fontId="21" fillId="0" borderId="16" xfId="2" applyFont="1" applyFill="1" applyBorder="1" applyAlignment="1" applyProtection="1">
      <alignment horizontal="center" vertical="center" wrapText="1"/>
    </xf>
    <xf numFmtId="0" fontId="21" fillId="0" borderId="17" xfId="2" applyFont="1" applyFill="1" applyBorder="1" applyAlignment="1" applyProtection="1">
      <alignment horizontal="center" vertical="center" wrapText="1"/>
    </xf>
    <xf numFmtId="0" fontId="21" fillId="0" borderId="18" xfId="2" applyFont="1" applyFill="1" applyBorder="1" applyAlignment="1" applyProtection="1">
      <alignment horizontal="center" vertical="center" wrapText="1"/>
    </xf>
    <xf numFmtId="0" fontId="19" fillId="4" borderId="2" xfId="0" applyFont="1" applyFill="1" applyBorder="1" applyAlignment="1" applyProtection="1">
      <alignment horizontal="center" vertical="center" shrinkToFit="1"/>
      <protection locked="0"/>
    </xf>
    <xf numFmtId="0" fontId="19" fillId="0" borderId="0" xfId="0" applyFont="1" applyFill="1" applyBorder="1" applyAlignment="1" applyProtection="1">
      <alignment horizontal="right" vertical="center" wrapText="1"/>
    </xf>
    <xf numFmtId="0" fontId="19" fillId="0" borderId="14" xfId="0" applyFont="1" applyFill="1" applyBorder="1" applyAlignment="1" applyProtection="1">
      <alignment horizontal="right" vertical="center" wrapText="1"/>
    </xf>
    <xf numFmtId="164" fontId="27" fillId="0" borderId="26" xfId="0" applyNumberFormat="1" applyFont="1" applyFill="1" applyBorder="1" applyAlignment="1" applyProtection="1">
      <alignment horizontal="center" vertical="center"/>
    </xf>
    <xf numFmtId="164" fontId="27" fillId="0" borderId="27" xfId="0" applyNumberFormat="1" applyFont="1" applyFill="1" applyBorder="1" applyAlignment="1" applyProtection="1">
      <alignment horizontal="center" vertical="center"/>
    </xf>
    <xf numFmtId="49" fontId="25" fillId="0" borderId="36" xfId="0" applyNumberFormat="1" applyFont="1" applyFill="1" applyBorder="1" applyAlignment="1" applyProtection="1">
      <alignment horizontal="center" vertical="center"/>
      <protection locked="0"/>
    </xf>
    <xf numFmtId="49" fontId="25" fillId="0" borderId="37" xfId="0" applyNumberFormat="1" applyFont="1" applyFill="1" applyBorder="1" applyAlignment="1" applyProtection="1">
      <alignment horizontal="center" vertical="center"/>
      <protection locked="0"/>
    </xf>
    <xf numFmtId="0" fontId="19" fillId="0" borderId="14" xfId="0" applyFont="1" applyBorder="1" applyAlignment="1" applyProtection="1">
      <alignment horizontal="right" vertical="center" wrapText="1"/>
    </xf>
    <xf numFmtId="0" fontId="28" fillId="0" borderId="21" xfId="2" applyFont="1" applyFill="1" applyBorder="1" applyAlignment="1" applyProtection="1">
      <alignment horizontal="center" vertical="center" shrinkToFit="1"/>
      <protection locked="0"/>
    </xf>
    <xf numFmtId="0" fontId="28" fillId="0" borderId="23" xfId="2" applyFont="1" applyFill="1" applyBorder="1" applyAlignment="1" applyProtection="1">
      <alignment horizontal="center" vertical="center" shrinkToFit="1"/>
      <protection locked="0"/>
    </xf>
    <xf numFmtId="49" fontId="29" fillId="4" borderId="36" xfId="0" applyNumberFormat="1" applyFont="1" applyFill="1" applyBorder="1" applyAlignment="1" applyProtection="1">
      <alignment horizontal="center" vertical="center" shrinkToFit="1"/>
      <protection locked="0"/>
    </xf>
    <xf numFmtId="49" fontId="29" fillId="4" borderId="37" xfId="0" applyNumberFormat="1" applyFont="1" applyFill="1" applyBorder="1" applyAlignment="1" applyProtection="1">
      <alignment horizontal="center" vertical="center" shrinkToFit="1"/>
      <protection locked="0"/>
    </xf>
    <xf numFmtId="0" fontId="28" fillId="6" borderId="43" xfId="2" applyFont="1" applyFill="1" applyBorder="1" applyAlignment="1" applyProtection="1">
      <alignment horizontal="center" vertical="center" shrinkToFit="1"/>
      <protection locked="0"/>
    </xf>
    <xf numFmtId="0" fontId="28" fillId="6" borderId="44" xfId="2" applyFont="1" applyFill="1" applyBorder="1" applyAlignment="1" applyProtection="1">
      <alignment horizontal="center" vertical="center" shrinkToFit="1"/>
      <protection locked="0"/>
    </xf>
    <xf numFmtId="0" fontId="28" fillId="6" borderId="45" xfId="2" applyFont="1" applyFill="1" applyBorder="1" applyAlignment="1" applyProtection="1">
      <alignment horizontal="center" vertical="center" shrinkToFit="1"/>
      <protection locked="0"/>
    </xf>
    <xf numFmtId="0" fontId="19" fillId="0" borderId="0" xfId="0" applyFont="1" applyFill="1" applyBorder="1" applyAlignment="1" applyProtection="1">
      <alignment horizontal="left" wrapText="1"/>
    </xf>
    <xf numFmtId="0" fontId="19" fillId="0" borderId="35" xfId="0" applyFont="1" applyFill="1" applyBorder="1" applyAlignment="1" applyProtection="1">
      <alignment horizontal="right" vertical="center"/>
    </xf>
    <xf numFmtId="0" fontId="19" fillId="0" borderId="33" xfId="0" applyFont="1" applyFill="1" applyBorder="1" applyAlignment="1" applyProtection="1">
      <alignment horizontal="right" vertical="center"/>
    </xf>
    <xf numFmtId="164" fontId="27" fillId="0" borderId="33" xfId="0" applyNumberFormat="1" applyFont="1" applyFill="1" applyBorder="1" applyAlignment="1" applyProtection="1">
      <alignment horizontal="center" vertical="center"/>
    </xf>
    <xf numFmtId="0" fontId="19" fillId="0" borderId="4" xfId="0" applyFont="1" applyBorder="1" applyAlignment="1" applyProtection="1">
      <alignment horizontal="left" vertical="center" wrapText="1"/>
      <protection locked="0"/>
    </xf>
    <xf numFmtId="0" fontId="19" fillId="0" borderId="13" xfId="0" applyFont="1" applyBorder="1" applyAlignment="1" applyProtection="1">
      <alignment horizontal="left" vertical="center" wrapText="1"/>
      <protection locked="0"/>
    </xf>
    <xf numFmtId="0" fontId="19" fillId="0" borderId="5" xfId="0" applyFont="1" applyBorder="1" applyAlignment="1" applyProtection="1">
      <alignment horizontal="left" vertical="center" wrapText="1"/>
      <protection locked="0"/>
    </xf>
    <xf numFmtId="165" fontId="27" fillId="6" borderId="2" xfId="0" applyNumberFormat="1" applyFont="1" applyFill="1" applyBorder="1" applyAlignment="1" applyProtection="1">
      <alignment horizontal="center" vertical="center" shrinkToFit="1"/>
      <protection locked="0"/>
    </xf>
    <xf numFmtId="0" fontId="24" fillId="6" borderId="2" xfId="0" applyFont="1" applyFill="1" applyBorder="1" applyAlignment="1" applyProtection="1">
      <alignment horizontal="center" vertical="center"/>
      <protection locked="0"/>
    </xf>
    <xf numFmtId="0" fontId="27" fillId="6" borderId="36" xfId="0" applyFont="1" applyFill="1" applyBorder="1" applyAlignment="1" applyProtection="1">
      <alignment horizontal="center" vertical="center" shrinkToFit="1"/>
      <protection locked="0"/>
    </xf>
    <xf numFmtId="0" fontId="27" fillId="6" borderId="37" xfId="0" applyFont="1" applyFill="1" applyBorder="1" applyAlignment="1" applyProtection="1">
      <alignment horizontal="center" vertical="center" shrinkToFit="1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32" xfId="0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center" vertical="center" wrapText="1"/>
    </xf>
    <xf numFmtId="0" fontId="15" fillId="0" borderId="12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right" vertical="center"/>
    </xf>
    <xf numFmtId="0" fontId="33" fillId="0" borderId="0" xfId="0" applyFont="1" applyBorder="1" applyAlignment="1" applyProtection="1">
      <alignment horizontal="left" vertical="center"/>
    </xf>
    <xf numFmtId="0" fontId="33" fillId="0" borderId="15" xfId="0" applyFont="1" applyBorder="1" applyAlignment="1" applyProtection="1">
      <alignment horizontal="left" vertical="center"/>
    </xf>
    <xf numFmtId="0" fontId="21" fillId="0" borderId="0" xfId="2" applyFont="1" applyFill="1" applyBorder="1" applyAlignment="1" applyProtection="1">
      <alignment horizontal="right" vertical="center"/>
    </xf>
    <xf numFmtId="0" fontId="21" fillId="0" borderId="31" xfId="2" applyFont="1" applyFill="1" applyBorder="1" applyAlignment="1" applyProtection="1">
      <alignment horizontal="right" vertical="center"/>
    </xf>
    <xf numFmtId="0" fontId="21" fillId="0" borderId="14" xfId="2" applyFont="1" applyFill="1" applyBorder="1" applyAlignment="1" applyProtection="1">
      <alignment horizontal="right" vertical="center"/>
    </xf>
    <xf numFmtId="166" fontId="23" fillId="0" borderId="2" xfId="4" applyNumberFormat="1" applyFont="1" applyFill="1" applyBorder="1" applyAlignment="1" applyProtection="1">
      <alignment horizontal="center" vertical="center" shrinkToFit="1"/>
      <protection locked="0"/>
    </xf>
    <xf numFmtId="164" fontId="27" fillId="0" borderId="34" xfId="0" applyNumberFormat="1" applyFont="1" applyFill="1" applyBorder="1" applyAlignment="1" applyProtection="1">
      <alignment horizontal="center" vertical="center"/>
    </xf>
    <xf numFmtId="0" fontId="19" fillId="0" borderId="2" xfId="0" applyFont="1" applyFill="1" applyBorder="1" applyAlignment="1" applyProtection="1">
      <alignment horizontal="center" vertical="center" wrapText="1"/>
      <protection locked="0"/>
    </xf>
    <xf numFmtId="0" fontId="27" fillId="4" borderId="2" xfId="0" applyFont="1" applyFill="1" applyBorder="1" applyAlignment="1" applyProtection="1">
      <alignment horizontal="center" vertical="center" shrinkToFit="1"/>
      <protection locked="0"/>
    </xf>
    <xf numFmtId="166" fontId="23" fillId="6" borderId="2" xfId="4" applyNumberFormat="1" applyFont="1" applyFill="1" applyBorder="1" applyAlignment="1" applyProtection="1">
      <alignment horizontal="center" vertical="center" shrinkToFit="1"/>
    </xf>
  </cellXfs>
  <cellStyles count="6">
    <cellStyle name="Currency" xfId="4" builtinId="4"/>
    <cellStyle name="Input" xfId="2" builtinId="20"/>
    <cellStyle name="Normal" xfId="0" builtinId="0"/>
    <cellStyle name="Normal 2" xfId="3" xr:uid="{00000000-0005-0000-0000-000003000000}"/>
    <cellStyle name="Percent" xfId="5" builtinId="5"/>
    <cellStyle name="Title" xfId="1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7" Type="http://schemas.openxmlformats.org/officeDocument/2006/relationships/image" Target="../media/image9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102578</xdr:colOff>
      <xdr:row>0</xdr:row>
      <xdr:rowOff>29308</xdr:rowOff>
    </xdr:from>
    <xdr:to>
      <xdr:col>11</xdr:col>
      <xdr:colOff>326606</xdr:colOff>
      <xdr:row>70</xdr:row>
      <xdr:rowOff>105889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pSpPr/>
      </xdr:nvGrpSpPr>
      <xdr:grpSpPr>
        <a:xfrm>
          <a:off x="102578" y="29308"/>
          <a:ext cx="7767828" cy="14078331"/>
          <a:chOff x="0" y="0"/>
          <a:chExt cx="7767828" cy="14078331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7767828" cy="8362188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8143875"/>
            <a:ext cx="7763256" cy="5934456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13</xdr:row>
          <xdr:rowOff>28575</xdr:rowOff>
        </xdr:from>
        <xdr:to>
          <xdr:col>14</xdr:col>
          <xdr:colOff>1000125</xdr:colOff>
          <xdr:row>13</xdr:row>
          <xdr:rowOff>609600</xdr:rowOff>
        </xdr:to>
        <xdr:sp macro="" textlink="">
          <xdr:nvSpPr>
            <xdr:cNvPr id="11265" name="ComboBox2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1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14</xdr:row>
          <xdr:rowOff>38100</xdr:rowOff>
        </xdr:from>
        <xdr:to>
          <xdr:col>14</xdr:col>
          <xdr:colOff>1019175</xdr:colOff>
          <xdr:row>14</xdr:row>
          <xdr:rowOff>609600</xdr:rowOff>
        </xdr:to>
        <xdr:sp macro="" textlink="">
          <xdr:nvSpPr>
            <xdr:cNvPr id="11266" name="ComboBox3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1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14</xdr:row>
          <xdr:rowOff>28575</xdr:rowOff>
        </xdr:from>
        <xdr:to>
          <xdr:col>21</xdr:col>
          <xdr:colOff>1009650</xdr:colOff>
          <xdr:row>14</xdr:row>
          <xdr:rowOff>619125</xdr:rowOff>
        </xdr:to>
        <xdr:sp macro="" textlink="">
          <xdr:nvSpPr>
            <xdr:cNvPr id="11267" name="ComboBox4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1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28575</xdr:rowOff>
        </xdr:from>
        <xdr:to>
          <xdr:col>6</xdr:col>
          <xdr:colOff>1019175</xdr:colOff>
          <xdr:row>2</xdr:row>
          <xdr:rowOff>638175</xdr:rowOff>
        </xdr:to>
        <xdr:sp macro="" textlink="">
          <xdr:nvSpPr>
            <xdr:cNvPr id="11268" name="ComboBox5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1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54</xdr:row>
          <xdr:rowOff>38100</xdr:rowOff>
        </xdr:from>
        <xdr:to>
          <xdr:col>11</xdr:col>
          <xdr:colOff>1009650</xdr:colOff>
          <xdr:row>55</xdr:row>
          <xdr:rowOff>0</xdr:rowOff>
        </xdr:to>
        <xdr:sp macro="" textlink="">
          <xdr:nvSpPr>
            <xdr:cNvPr id="11269" name="ComboBox1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1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52</xdr:row>
          <xdr:rowOff>47625</xdr:rowOff>
        </xdr:from>
        <xdr:to>
          <xdr:col>21</xdr:col>
          <xdr:colOff>1009650</xdr:colOff>
          <xdr:row>52</xdr:row>
          <xdr:rowOff>571500</xdr:rowOff>
        </xdr:to>
        <xdr:sp macro="" textlink="">
          <xdr:nvSpPr>
            <xdr:cNvPr id="11270" name="Combo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1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51</xdr:row>
          <xdr:rowOff>66675</xdr:rowOff>
        </xdr:from>
        <xdr:to>
          <xdr:col>21</xdr:col>
          <xdr:colOff>1000125</xdr:colOff>
          <xdr:row>51</xdr:row>
          <xdr:rowOff>590550</xdr:rowOff>
        </xdr:to>
        <xdr:sp macro="" textlink="">
          <xdr:nvSpPr>
            <xdr:cNvPr id="11271" name="Combo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1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gmans-my.sharepoint.com/personal/cmtrabold_wegmans_com/Documents/Merchandising%20Forms/Cost%20Change%20Forms/Cost%20Change%20Form1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 Instructions"/>
      <sheetName val="Vendor Instructions"/>
      <sheetName val="Cost Change Form"/>
      <sheetName val="Lists"/>
    </sheetNames>
    <sheetDataSet>
      <sheetData sheetId="0" refreshError="1"/>
      <sheetData sheetId="1" refreshError="1"/>
      <sheetData sheetId="2" refreshError="1"/>
      <sheetData sheetId="3">
        <row r="3">
          <cell r="A3" t="str">
            <v>Bulk</v>
          </cell>
        </row>
        <row r="4">
          <cell r="A4" t="str">
            <v>Dairy</v>
          </cell>
        </row>
        <row r="5">
          <cell r="A5" t="str">
            <v>Frozen</v>
          </cell>
        </row>
        <row r="6">
          <cell r="A6" t="str">
            <v>Grocery</v>
          </cell>
        </row>
        <row r="7">
          <cell r="A7" t="str">
            <v>Health &amp; Wellness</v>
          </cell>
        </row>
        <row r="8">
          <cell r="A8" t="str">
            <v>Home &amp; Entertaining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7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12" Type="http://schemas.openxmlformats.org/officeDocument/2006/relationships/control" Target="../activeX/activeX5.xml"/><Relationship Id="rId17" Type="http://schemas.openxmlformats.org/officeDocument/2006/relationships/image" Target="../media/image9.emf"/><Relationship Id="rId2" Type="http://schemas.openxmlformats.org/officeDocument/2006/relationships/drawing" Target="../drawings/drawing2.xml"/><Relationship Id="rId16" Type="http://schemas.openxmlformats.org/officeDocument/2006/relationships/control" Target="../activeX/activeX7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6.emf"/><Relationship Id="rId5" Type="http://schemas.openxmlformats.org/officeDocument/2006/relationships/image" Target="../media/image3.emf"/><Relationship Id="rId15" Type="http://schemas.openxmlformats.org/officeDocument/2006/relationships/image" Target="../media/image8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5.emf"/><Relationship Id="rId14" Type="http://schemas.openxmlformats.org/officeDocument/2006/relationships/control" Target="../activeX/activeX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M1"/>
  <sheetViews>
    <sheetView showGridLines="0" tabSelected="1" zoomScaleNormal="100" zoomScaleSheetLayoutView="130" workbookViewId="0"/>
  </sheetViews>
  <sheetFormatPr defaultRowHeight="15.75" x14ac:dyDescent="0.25"/>
  <cols>
    <col min="12" max="12" width="5.875" customWidth="1"/>
  </cols>
  <sheetData>
    <row r="1" spans="13:13" x14ac:dyDescent="0.25">
      <c r="M1" t="str">
        <f>'Promotional Funding Form'!V1</f>
        <v>ver.2022.10.04</v>
      </c>
    </row>
  </sheetData>
  <sheetProtection algorithmName="SHA-512" hashValue="2lLw/3ag/PxoyLudUV1Ep+gFi+7pqMMI8OvyXjjy1/RLWw4KtBAJ0q1J+xH5kHwWjtLcBdlTz7FmDwRnLNIhOw==" saltValue="oCU8Mt4xD9qiJ5IDTUEYFQ==" spinCount="100000" sheet="1" objects="1" scenarios="1"/>
  <pageMargins left="0.7" right="0.7" top="0.75" bottom="0.75" header="0.3" footer="0.3"/>
  <pageSetup scale="6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AN58"/>
  <sheetViews>
    <sheetView showGridLines="0" zoomScale="46" zoomScaleNormal="46" zoomScaleSheetLayoutView="40" workbookViewId="0">
      <selection activeCell="B1" sqref="B1:R1"/>
    </sheetView>
  </sheetViews>
  <sheetFormatPr defaultRowHeight="15.75" x14ac:dyDescent="0.25"/>
  <cols>
    <col min="1" max="1" width="1" style="22" customWidth="1"/>
    <col min="2" max="2" width="26.625" style="23" customWidth="1"/>
    <col min="3" max="26" width="13.625" style="23" customWidth="1"/>
    <col min="27" max="27" width="1" style="22" customWidth="1"/>
    <col min="28" max="16384" width="9" style="23"/>
  </cols>
  <sheetData>
    <row r="1" spans="1:27" s="8" customFormat="1" ht="63" customHeight="1" thickBot="1" x14ac:dyDescent="0.3">
      <c r="A1" s="3"/>
      <c r="B1" s="144" t="s">
        <v>38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31" t="s">
        <v>75</v>
      </c>
      <c r="T1" s="132"/>
      <c r="U1" s="132"/>
      <c r="V1" s="133" t="s">
        <v>76</v>
      </c>
      <c r="W1" s="132"/>
      <c r="X1" s="132"/>
      <c r="Y1" s="132"/>
      <c r="Z1" s="134"/>
      <c r="AA1" s="3"/>
    </row>
    <row r="2" spans="1:27" s="8" customFormat="1" ht="51.75" customHeight="1" x14ac:dyDescent="0.25">
      <c r="A2" s="4"/>
      <c r="H2" s="7"/>
      <c r="I2" s="9"/>
      <c r="S2" s="145" t="s">
        <v>50</v>
      </c>
      <c r="T2" s="146"/>
      <c r="U2" s="147"/>
      <c r="V2" s="147"/>
      <c r="W2" s="148"/>
      <c r="X2" s="148"/>
      <c r="Y2" s="148"/>
      <c r="Z2" s="149"/>
      <c r="AA2" s="3"/>
    </row>
    <row r="3" spans="1:27" s="8" customFormat="1" ht="51.75" customHeight="1" x14ac:dyDescent="0.25">
      <c r="A3" s="4"/>
      <c r="B3" s="135" t="s">
        <v>0</v>
      </c>
      <c r="C3" s="135"/>
      <c r="D3" s="157" t="s">
        <v>67</v>
      </c>
      <c r="E3" s="157"/>
      <c r="F3" s="157"/>
      <c r="G3" s="157"/>
      <c r="I3" s="9"/>
      <c r="J3" s="135" t="s">
        <v>16</v>
      </c>
      <c r="K3" s="135"/>
      <c r="L3" s="135"/>
      <c r="M3" s="76"/>
      <c r="N3" s="135" t="s">
        <v>18</v>
      </c>
      <c r="O3" s="151"/>
      <c r="P3" s="152"/>
      <c r="Q3" s="152"/>
      <c r="S3" s="153" t="s">
        <v>61</v>
      </c>
      <c r="T3" s="127"/>
      <c r="U3" s="154"/>
      <c r="V3" s="154"/>
      <c r="W3" s="155"/>
      <c r="X3" s="155"/>
      <c r="Y3" s="155"/>
      <c r="Z3" s="156"/>
      <c r="AA3" s="3"/>
    </row>
    <row r="4" spans="1:27" s="8" customFormat="1" ht="51.75" customHeight="1" x14ac:dyDescent="0.25">
      <c r="A4" s="4"/>
      <c r="B4" s="135" t="s">
        <v>1</v>
      </c>
      <c r="C4" s="135"/>
      <c r="D4" s="136"/>
      <c r="E4" s="136"/>
      <c r="F4" s="136"/>
      <c r="G4" s="136"/>
      <c r="H4" s="9"/>
      <c r="J4" s="135" t="s">
        <v>17</v>
      </c>
      <c r="K4" s="135"/>
      <c r="L4" s="135"/>
      <c r="M4" s="77"/>
      <c r="N4" s="135" t="s">
        <v>19</v>
      </c>
      <c r="O4" s="151"/>
      <c r="P4" s="152"/>
      <c r="Q4" s="152"/>
      <c r="R4" s="9"/>
      <c r="S4" s="126" t="s">
        <v>51</v>
      </c>
      <c r="T4" s="127"/>
      <c r="U4" s="123"/>
      <c r="V4" s="123"/>
      <c r="W4" s="124"/>
      <c r="X4" s="124"/>
      <c r="Y4" s="124"/>
      <c r="Z4" s="125"/>
      <c r="AA4" s="3"/>
    </row>
    <row r="5" spans="1:27" s="8" customFormat="1" ht="51.75" customHeight="1" x14ac:dyDescent="0.25">
      <c r="A5" s="4"/>
      <c r="B5" s="135" t="s">
        <v>42</v>
      </c>
      <c r="C5" s="135"/>
      <c r="D5" s="136"/>
      <c r="E5" s="136"/>
      <c r="F5" s="136"/>
      <c r="G5" s="136"/>
      <c r="H5" s="9"/>
      <c r="R5" s="9"/>
      <c r="S5" s="126" t="s">
        <v>52</v>
      </c>
      <c r="T5" s="127"/>
      <c r="U5" s="123"/>
      <c r="V5" s="123"/>
      <c r="W5" s="124"/>
      <c r="X5" s="124"/>
      <c r="Y5" s="124"/>
      <c r="Z5" s="125"/>
      <c r="AA5" s="3"/>
    </row>
    <row r="6" spans="1:27" s="8" customFormat="1" ht="51.75" customHeight="1" thickBot="1" x14ac:dyDescent="0.3">
      <c r="A6" s="4"/>
      <c r="B6" s="135" t="s">
        <v>49</v>
      </c>
      <c r="C6" s="151"/>
      <c r="D6" s="150"/>
      <c r="E6" s="150"/>
      <c r="F6" s="150"/>
      <c r="G6" s="150"/>
      <c r="K6" s="135" t="s">
        <v>2</v>
      </c>
      <c r="L6" s="135"/>
      <c r="M6" s="136"/>
      <c r="N6" s="136"/>
      <c r="O6" s="136"/>
      <c r="P6" s="136"/>
      <c r="R6" s="36"/>
      <c r="S6" s="163" t="s">
        <v>53</v>
      </c>
      <c r="T6" s="164"/>
      <c r="U6" s="128"/>
      <c r="V6" s="128"/>
      <c r="W6" s="129"/>
      <c r="X6" s="129"/>
      <c r="Y6" s="129"/>
      <c r="Z6" s="130"/>
      <c r="AA6" s="3"/>
    </row>
    <row r="7" spans="1:27" s="8" customFormat="1" ht="18" customHeight="1" thickBot="1" x14ac:dyDescent="0.3">
      <c r="A7" s="5"/>
      <c r="B7" s="9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37"/>
      <c r="P7" s="161"/>
      <c r="Q7" s="161"/>
      <c r="R7" s="162"/>
      <c r="S7" s="162"/>
      <c r="T7" s="161"/>
      <c r="U7" s="161"/>
      <c r="V7" s="162"/>
      <c r="W7" s="162"/>
      <c r="X7" s="162"/>
      <c r="Y7" s="162"/>
      <c r="Z7" s="162"/>
      <c r="AA7" s="4"/>
    </row>
    <row r="8" spans="1:27" s="8" customFormat="1" ht="9.9499999999999993" customHeight="1" thickBot="1" x14ac:dyDescent="0.3">
      <c r="A8" s="5"/>
      <c r="B8" s="165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7"/>
      <c r="AA8" s="4"/>
    </row>
    <row r="9" spans="1:27" s="8" customFormat="1" ht="18" customHeight="1" x14ac:dyDescent="0.25">
      <c r="A9" s="5"/>
      <c r="B9" s="48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50"/>
      <c r="P9" s="159"/>
      <c r="Q9" s="159"/>
      <c r="R9" s="176"/>
      <c r="S9" s="176"/>
      <c r="T9" s="159"/>
      <c r="U9" s="159"/>
      <c r="V9" s="176"/>
      <c r="W9" s="176"/>
      <c r="X9" s="176"/>
      <c r="Y9" s="176"/>
      <c r="Z9" s="177"/>
      <c r="AA9" s="4"/>
    </row>
    <row r="10" spans="1:27" s="8" customFormat="1" ht="51.75" customHeight="1" x14ac:dyDescent="0.25">
      <c r="A10" s="5"/>
      <c r="B10" s="204" t="s">
        <v>68</v>
      </c>
      <c r="C10" s="135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160" t="s">
        <v>32</v>
      </c>
      <c r="T10" s="160"/>
      <c r="U10" s="119"/>
      <c r="V10" s="119"/>
      <c r="W10" s="97"/>
      <c r="X10" s="97"/>
      <c r="Y10" s="97"/>
      <c r="Z10" s="55"/>
      <c r="AA10" s="4"/>
    </row>
    <row r="11" spans="1:27" s="8" customFormat="1" ht="18" customHeight="1" thickBot="1" x14ac:dyDescent="0.3">
      <c r="A11" s="5"/>
      <c r="B11" s="56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8"/>
      <c r="P11" s="190"/>
      <c r="Q11" s="190"/>
      <c r="R11" s="191"/>
      <c r="S11" s="191"/>
      <c r="T11" s="190"/>
      <c r="U11" s="190"/>
      <c r="V11" s="191"/>
      <c r="W11" s="191"/>
      <c r="X11" s="191"/>
      <c r="Y11" s="191"/>
      <c r="Z11" s="211"/>
      <c r="AA11" s="4"/>
    </row>
    <row r="12" spans="1:27" s="8" customFormat="1" ht="9.9499999999999993" customHeight="1" thickBot="1" x14ac:dyDescent="0.3">
      <c r="A12" s="5"/>
      <c r="B12" s="165"/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7"/>
      <c r="AA12" s="4"/>
    </row>
    <row r="13" spans="1:27" s="8" customFormat="1" ht="18" customHeight="1" x14ac:dyDescent="0.25">
      <c r="A13" s="5"/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50"/>
      <c r="P13" s="159"/>
      <c r="Q13" s="159"/>
      <c r="R13" s="176"/>
      <c r="S13" s="176"/>
      <c r="T13" s="159"/>
      <c r="U13" s="159"/>
      <c r="V13" s="176"/>
      <c r="W13" s="176"/>
      <c r="X13" s="176"/>
      <c r="Y13" s="176"/>
      <c r="Z13" s="177"/>
      <c r="AA13" s="4"/>
    </row>
    <row r="14" spans="1:27" s="8" customFormat="1" ht="50.1" customHeight="1" x14ac:dyDescent="0.25">
      <c r="A14" s="5"/>
      <c r="B14" s="168" t="s">
        <v>54</v>
      </c>
      <c r="C14" s="205"/>
      <c r="D14" s="205"/>
      <c r="E14" s="205"/>
      <c r="F14" s="9"/>
      <c r="G14" s="9"/>
      <c r="H14" s="135" t="s">
        <v>10</v>
      </c>
      <c r="I14" s="135"/>
      <c r="J14" s="135"/>
      <c r="K14" s="118" t="s">
        <v>67</v>
      </c>
      <c r="L14" s="118"/>
      <c r="M14" s="118"/>
      <c r="N14" s="118"/>
      <c r="O14" s="118"/>
      <c r="P14" s="9"/>
      <c r="Q14" s="135" t="s">
        <v>13</v>
      </c>
      <c r="R14" s="135"/>
      <c r="S14" s="135"/>
      <c r="T14" s="151"/>
      <c r="U14" s="197">
        <v>9</v>
      </c>
      <c r="V14" s="198"/>
      <c r="W14" s="101"/>
      <c r="X14" s="101"/>
      <c r="Y14" s="101"/>
      <c r="Z14" s="11"/>
      <c r="AA14" s="4"/>
    </row>
    <row r="15" spans="1:27" s="8" customFormat="1" ht="50.1" customHeight="1" x14ac:dyDescent="0.25">
      <c r="A15" s="5"/>
      <c r="B15" s="206"/>
      <c r="C15" s="205"/>
      <c r="D15" s="205"/>
      <c r="E15" s="205"/>
      <c r="F15" s="9"/>
      <c r="G15" s="9"/>
      <c r="H15" s="135" t="s">
        <v>12</v>
      </c>
      <c r="I15" s="135"/>
      <c r="J15" s="135"/>
      <c r="K15" s="118" t="s">
        <v>67</v>
      </c>
      <c r="L15" s="118"/>
      <c r="M15" s="118"/>
      <c r="N15" s="118"/>
      <c r="O15" s="118"/>
      <c r="P15" s="9"/>
      <c r="Q15" s="135" t="s">
        <v>14</v>
      </c>
      <c r="R15" s="135"/>
      <c r="S15" s="135"/>
      <c r="T15" s="151"/>
      <c r="U15" s="196" t="s">
        <v>66</v>
      </c>
      <c r="V15" s="196"/>
      <c r="W15" s="102"/>
      <c r="X15" s="102"/>
      <c r="Y15" s="102"/>
      <c r="Z15" s="11"/>
      <c r="AA15" s="4"/>
    </row>
    <row r="16" spans="1:27" s="8" customFormat="1" ht="50.1" customHeight="1" x14ac:dyDescent="0.25">
      <c r="A16" s="5"/>
      <c r="B16" s="10"/>
      <c r="C16" s="9"/>
      <c r="D16" s="9"/>
      <c r="E16" s="9"/>
      <c r="F16" s="9"/>
      <c r="G16" s="9"/>
      <c r="H16" s="174" t="s">
        <v>43</v>
      </c>
      <c r="I16" s="161"/>
      <c r="J16" s="161"/>
      <c r="K16" s="213"/>
      <c r="L16" s="213"/>
      <c r="M16" s="213"/>
      <c r="N16" s="9"/>
      <c r="O16" s="9"/>
      <c r="P16" s="9"/>
      <c r="Q16" s="135" t="s">
        <v>15</v>
      </c>
      <c r="R16" s="135"/>
      <c r="S16" s="135"/>
      <c r="T16" s="151"/>
      <c r="U16" s="195">
        <v>0</v>
      </c>
      <c r="V16" s="195"/>
      <c r="W16" s="103"/>
      <c r="X16" s="103"/>
      <c r="Y16" s="103"/>
      <c r="Z16" s="11"/>
      <c r="AA16" s="4"/>
    </row>
    <row r="17" spans="1:27" s="8" customFormat="1" ht="18" customHeight="1" x14ac:dyDescent="0.25">
      <c r="A17" s="5"/>
      <c r="B17" s="6"/>
      <c r="C17" s="12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8"/>
      <c r="AA17" s="4"/>
    </row>
    <row r="18" spans="1:27" s="8" customFormat="1" ht="50.1" customHeight="1" x14ac:dyDescent="0.25">
      <c r="A18" s="5"/>
      <c r="B18" s="10"/>
      <c r="C18" s="207" t="s">
        <v>34</v>
      </c>
      <c r="D18" s="207"/>
      <c r="E18" s="90"/>
      <c r="F18" s="9"/>
      <c r="G18" s="95" t="s">
        <v>22</v>
      </c>
      <c r="H18" s="89"/>
      <c r="I18" s="208" t="s">
        <v>35</v>
      </c>
      <c r="J18" s="207"/>
      <c r="K18" s="207"/>
      <c r="L18" s="209"/>
      <c r="M18" s="210"/>
      <c r="N18" s="210"/>
      <c r="O18" s="208" t="s">
        <v>36</v>
      </c>
      <c r="P18" s="207"/>
      <c r="Q18" s="209"/>
      <c r="R18" s="214" t="str">
        <f>IF($M18="","",($E18*$M18))</f>
        <v/>
      </c>
      <c r="S18" s="214"/>
      <c r="T18" s="18"/>
      <c r="U18" s="9"/>
      <c r="V18" s="9"/>
      <c r="W18" s="9"/>
      <c r="X18" s="9"/>
      <c r="Y18" s="9"/>
      <c r="Z18" s="11"/>
      <c r="AA18" s="4"/>
    </row>
    <row r="19" spans="1:27" s="8" customFormat="1" ht="9.9499999999999993" customHeight="1" thickBot="1" x14ac:dyDescent="0.3">
      <c r="A19" s="5"/>
      <c r="B19" s="6"/>
      <c r="C19" s="12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8"/>
      <c r="AA19" s="4"/>
    </row>
    <row r="20" spans="1:27" s="8" customFormat="1" ht="62.1" customHeight="1" thickBot="1" x14ac:dyDescent="0.3">
      <c r="A20" s="5"/>
      <c r="B20" s="95" t="s">
        <v>20</v>
      </c>
      <c r="C20" s="92" t="s">
        <v>33</v>
      </c>
      <c r="D20" s="19">
        <v>1</v>
      </c>
      <c r="E20" s="20">
        <v>2</v>
      </c>
      <c r="F20" s="20">
        <v>3</v>
      </c>
      <c r="G20" s="20">
        <v>4</v>
      </c>
      <c r="H20" s="20">
        <v>5</v>
      </c>
      <c r="I20" s="20">
        <v>6</v>
      </c>
      <c r="J20" s="20">
        <v>7</v>
      </c>
      <c r="K20" s="20">
        <v>8</v>
      </c>
      <c r="L20" s="20">
        <v>9</v>
      </c>
      <c r="M20" s="20">
        <v>10</v>
      </c>
      <c r="N20" s="20">
        <v>11</v>
      </c>
      <c r="O20" s="20">
        <v>12</v>
      </c>
      <c r="P20" s="20">
        <v>13</v>
      </c>
      <c r="Q20" s="20">
        <v>14</v>
      </c>
      <c r="R20" s="20">
        <v>15</v>
      </c>
      <c r="S20" s="20">
        <v>16</v>
      </c>
      <c r="T20" s="20">
        <v>17</v>
      </c>
      <c r="U20" s="20">
        <v>18</v>
      </c>
      <c r="V20" s="20">
        <v>19</v>
      </c>
      <c r="W20" s="98">
        <v>20</v>
      </c>
      <c r="X20" s="98">
        <v>21</v>
      </c>
      <c r="Y20" s="98">
        <v>22</v>
      </c>
      <c r="Z20" s="96">
        <v>23</v>
      </c>
      <c r="AA20" s="4"/>
    </row>
    <row r="21" spans="1:27" s="8" customFormat="1" ht="62.1" customHeight="1" thickBot="1" x14ac:dyDescent="0.3">
      <c r="A21" s="5"/>
      <c r="B21" s="95" t="s">
        <v>21</v>
      </c>
      <c r="C21" s="84"/>
      <c r="D21" s="61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3"/>
      <c r="AA21" s="4"/>
    </row>
    <row r="22" spans="1:27" s="8" customFormat="1" ht="62.1" customHeight="1" thickBot="1" x14ac:dyDescent="0.3">
      <c r="A22" s="5"/>
      <c r="B22" s="95" t="s">
        <v>22</v>
      </c>
      <c r="C22" s="91" t="str">
        <f>IF($E$18="","",IF(H18="","",($H$18/$E$18)))</f>
        <v/>
      </c>
      <c r="D22" s="64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6"/>
      <c r="AA22" s="4"/>
    </row>
    <row r="23" spans="1:27" s="8" customFormat="1" ht="62.1" customHeight="1" thickBot="1" x14ac:dyDescent="0.3">
      <c r="A23" s="5"/>
      <c r="B23" s="95" t="s">
        <v>69</v>
      </c>
      <c r="C23" s="85"/>
      <c r="D23" s="78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80"/>
      <c r="AA23" s="4"/>
    </row>
    <row r="24" spans="1:27" s="8" customFormat="1" ht="62.1" customHeight="1" thickBot="1" x14ac:dyDescent="0.3">
      <c r="A24" s="5"/>
      <c r="B24" s="95" t="s">
        <v>70</v>
      </c>
      <c r="C24" s="86" t="str">
        <f t="shared" ref="C24:Z24" si="0">IF(C$23="","",((C$21-C$23)/C$21))</f>
        <v/>
      </c>
      <c r="D24" s="67" t="str">
        <f t="shared" si="0"/>
        <v/>
      </c>
      <c r="E24" s="68" t="str">
        <f t="shared" si="0"/>
        <v/>
      </c>
      <c r="F24" s="68" t="str">
        <f t="shared" si="0"/>
        <v/>
      </c>
      <c r="G24" s="68" t="str">
        <f t="shared" si="0"/>
        <v/>
      </c>
      <c r="H24" s="68" t="str">
        <f t="shared" si="0"/>
        <v/>
      </c>
      <c r="I24" s="68" t="str">
        <f t="shared" si="0"/>
        <v/>
      </c>
      <c r="J24" s="68" t="str">
        <f t="shared" si="0"/>
        <v/>
      </c>
      <c r="K24" s="68" t="str">
        <f t="shared" si="0"/>
        <v/>
      </c>
      <c r="L24" s="68" t="str">
        <f t="shared" si="0"/>
        <v/>
      </c>
      <c r="M24" s="68" t="str">
        <f t="shared" si="0"/>
        <v/>
      </c>
      <c r="N24" s="68" t="str">
        <f t="shared" si="0"/>
        <v/>
      </c>
      <c r="O24" s="68" t="str">
        <f t="shared" si="0"/>
        <v/>
      </c>
      <c r="P24" s="68" t="str">
        <f t="shared" si="0"/>
        <v/>
      </c>
      <c r="Q24" s="68" t="str">
        <f t="shared" si="0"/>
        <v/>
      </c>
      <c r="R24" s="68" t="str">
        <f t="shared" si="0"/>
        <v/>
      </c>
      <c r="S24" s="68" t="str">
        <f t="shared" si="0"/>
        <v/>
      </c>
      <c r="T24" s="68" t="str">
        <f t="shared" si="0"/>
        <v/>
      </c>
      <c r="U24" s="68" t="str">
        <f t="shared" si="0"/>
        <v/>
      </c>
      <c r="V24" s="68" t="str">
        <f t="shared" si="0"/>
        <v/>
      </c>
      <c r="W24" s="68" t="str">
        <f t="shared" si="0"/>
        <v/>
      </c>
      <c r="X24" s="68" t="str">
        <f t="shared" si="0"/>
        <v/>
      </c>
      <c r="Y24" s="68" t="str">
        <f t="shared" si="0"/>
        <v/>
      </c>
      <c r="Z24" s="69" t="str">
        <f t="shared" si="0"/>
        <v/>
      </c>
      <c r="AA24" s="4"/>
    </row>
    <row r="25" spans="1:27" s="8" customFormat="1" ht="62.1" customHeight="1" thickBot="1" x14ac:dyDescent="0.3">
      <c r="A25" s="5"/>
      <c r="B25" s="46" t="s">
        <v>71</v>
      </c>
      <c r="C25" s="87" t="str">
        <f t="shared" ref="C25:Z25" si="1">IF(C$23="","",(C$23-$M$18-$K$53))</f>
        <v/>
      </c>
      <c r="D25" s="81" t="str">
        <f t="shared" si="1"/>
        <v/>
      </c>
      <c r="E25" s="82" t="str">
        <f t="shared" si="1"/>
        <v/>
      </c>
      <c r="F25" s="82" t="str">
        <f t="shared" si="1"/>
        <v/>
      </c>
      <c r="G25" s="82" t="str">
        <f t="shared" si="1"/>
        <v/>
      </c>
      <c r="H25" s="82" t="str">
        <f t="shared" si="1"/>
        <v/>
      </c>
      <c r="I25" s="82" t="str">
        <f t="shared" si="1"/>
        <v/>
      </c>
      <c r="J25" s="82" t="str">
        <f t="shared" si="1"/>
        <v/>
      </c>
      <c r="K25" s="82" t="str">
        <f t="shared" si="1"/>
        <v/>
      </c>
      <c r="L25" s="82" t="str">
        <f t="shared" si="1"/>
        <v/>
      </c>
      <c r="M25" s="82" t="str">
        <f t="shared" si="1"/>
        <v/>
      </c>
      <c r="N25" s="82" t="str">
        <f t="shared" si="1"/>
        <v/>
      </c>
      <c r="O25" s="82" t="str">
        <f t="shared" si="1"/>
        <v/>
      </c>
      <c r="P25" s="82" t="str">
        <f t="shared" si="1"/>
        <v/>
      </c>
      <c r="Q25" s="82" t="str">
        <f t="shared" si="1"/>
        <v/>
      </c>
      <c r="R25" s="82" t="str">
        <f t="shared" si="1"/>
        <v/>
      </c>
      <c r="S25" s="82" t="str">
        <f t="shared" si="1"/>
        <v/>
      </c>
      <c r="T25" s="82" t="str">
        <f t="shared" si="1"/>
        <v/>
      </c>
      <c r="U25" s="82" t="str">
        <f t="shared" si="1"/>
        <v/>
      </c>
      <c r="V25" s="82" t="str">
        <f t="shared" si="1"/>
        <v/>
      </c>
      <c r="W25" s="82" t="str">
        <f t="shared" si="1"/>
        <v/>
      </c>
      <c r="X25" s="82" t="str">
        <f t="shared" si="1"/>
        <v/>
      </c>
      <c r="Y25" s="82" t="str">
        <f t="shared" si="1"/>
        <v/>
      </c>
      <c r="Z25" s="83" t="str">
        <f t="shared" si="1"/>
        <v/>
      </c>
      <c r="AA25" s="4"/>
    </row>
    <row r="26" spans="1:27" s="8" customFormat="1" ht="62.1" customHeight="1" thickBot="1" x14ac:dyDescent="0.3">
      <c r="A26" s="5"/>
      <c r="B26" s="46" t="s">
        <v>72</v>
      </c>
      <c r="C26" s="88" t="str">
        <f>IF(C$25="","",((C$22-C$25)/C$22))</f>
        <v/>
      </c>
      <c r="D26" s="70" t="str">
        <f t="shared" ref="D26:Z26" si="2">IF(D$25="","",((D$22-D$25)/D$22))</f>
        <v/>
      </c>
      <c r="E26" s="71" t="str">
        <f t="shared" si="2"/>
        <v/>
      </c>
      <c r="F26" s="71" t="str">
        <f t="shared" si="2"/>
        <v/>
      </c>
      <c r="G26" s="71" t="str">
        <f t="shared" si="2"/>
        <v/>
      </c>
      <c r="H26" s="71" t="str">
        <f t="shared" si="2"/>
        <v/>
      </c>
      <c r="I26" s="71" t="str">
        <f t="shared" si="2"/>
        <v/>
      </c>
      <c r="J26" s="71" t="str">
        <f t="shared" si="2"/>
        <v/>
      </c>
      <c r="K26" s="71" t="str">
        <f t="shared" si="2"/>
        <v/>
      </c>
      <c r="L26" s="71" t="str">
        <f t="shared" si="2"/>
        <v/>
      </c>
      <c r="M26" s="71" t="str">
        <f t="shared" si="2"/>
        <v/>
      </c>
      <c r="N26" s="71" t="str">
        <f t="shared" si="2"/>
        <v/>
      </c>
      <c r="O26" s="71" t="str">
        <f t="shared" si="2"/>
        <v/>
      </c>
      <c r="P26" s="71" t="str">
        <f t="shared" si="2"/>
        <v/>
      </c>
      <c r="Q26" s="71" t="str">
        <f t="shared" si="2"/>
        <v/>
      </c>
      <c r="R26" s="71" t="str">
        <f t="shared" si="2"/>
        <v/>
      </c>
      <c r="S26" s="71" t="str">
        <f t="shared" si="2"/>
        <v/>
      </c>
      <c r="T26" s="71" t="str">
        <f t="shared" si="2"/>
        <v/>
      </c>
      <c r="U26" s="71" t="str">
        <f t="shared" si="2"/>
        <v/>
      </c>
      <c r="V26" s="71" t="str">
        <f t="shared" si="2"/>
        <v/>
      </c>
      <c r="W26" s="71" t="str">
        <f t="shared" si="2"/>
        <v/>
      </c>
      <c r="X26" s="71" t="str">
        <f t="shared" si="2"/>
        <v/>
      </c>
      <c r="Y26" s="71" t="str">
        <f t="shared" si="2"/>
        <v/>
      </c>
      <c r="Z26" s="72" t="str">
        <f t="shared" si="2"/>
        <v/>
      </c>
      <c r="AA26" s="4"/>
    </row>
    <row r="27" spans="1:27" s="24" customFormat="1" ht="9.9499999999999993" customHeight="1" thickBot="1" x14ac:dyDescent="0.3">
      <c r="A27" s="5"/>
      <c r="B27" s="47"/>
      <c r="C27" s="51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5"/>
      <c r="AA27" s="4"/>
    </row>
    <row r="28" spans="1:27" s="8" customFormat="1" ht="60.95" customHeight="1" thickBot="1" x14ac:dyDescent="0.3">
      <c r="A28" s="5"/>
      <c r="B28" s="189" t="s">
        <v>30</v>
      </c>
      <c r="C28" s="190"/>
      <c r="D28" s="192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4"/>
      <c r="AA28" s="4"/>
    </row>
    <row r="29" spans="1:27" s="8" customFormat="1" ht="9.9499999999999993" customHeight="1" thickBot="1" x14ac:dyDescent="0.3">
      <c r="A29" s="5"/>
      <c r="B29" s="138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40"/>
      <c r="AA29" s="4"/>
    </row>
    <row r="30" spans="1:27" s="24" customFormat="1" ht="9.9499999999999993" customHeight="1" x14ac:dyDescent="0.25">
      <c r="A30" s="5"/>
      <c r="B30" s="26"/>
      <c r="C30" s="27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9"/>
      <c r="AA30" s="4"/>
    </row>
    <row r="31" spans="1:27" s="8" customFormat="1" ht="60" customHeight="1" x14ac:dyDescent="0.25">
      <c r="A31" s="5"/>
      <c r="B31" s="168" t="s">
        <v>60</v>
      </c>
      <c r="C31" s="169"/>
      <c r="D31" s="169"/>
      <c r="E31" s="169"/>
      <c r="F31" s="158" t="s">
        <v>55</v>
      </c>
      <c r="G31" s="158"/>
      <c r="H31" s="158"/>
      <c r="I31" s="158"/>
      <c r="J31" s="158"/>
      <c r="K31" s="158"/>
      <c r="L31" s="158"/>
      <c r="M31" s="158"/>
      <c r="N31" s="158"/>
      <c r="O31" s="158"/>
      <c r="R31" s="9"/>
      <c r="Z31" s="11"/>
      <c r="AA31" s="4"/>
    </row>
    <row r="32" spans="1:27" s="16" customFormat="1" ht="9.9499999999999993" customHeight="1" x14ac:dyDescent="0.25">
      <c r="A32" s="13"/>
      <c r="B32" s="14"/>
      <c r="C32" s="17"/>
      <c r="D32" s="15"/>
      <c r="E32" s="15"/>
      <c r="F32" s="37"/>
      <c r="G32" s="37"/>
      <c r="H32" s="15"/>
      <c r="I32" s="15"/>
      <c r="J32" s="15"/>
      <c r="K32" s="15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8"/>
      <c r="AA32" s="13"/>
    </row>
    <row r="33" spans="1:27" s="16" customFormat="1" ht="50.1" customHeight="1" x14ac:dyDescent="0.25">
      <c r="A33" s="13"/>
      <c r="B33" s="14"/>
      <c r="C33" s="119"/>
      <c r="D33" s="119"/>
      <c r="E33" s="119"/>
      <c r="F33" s="39"/>
      <c r="G33" s="119"/>
      <c r="H33" s="119"/>
      <c r="I33" s="119"/>
      <c r="J33" s="39"/>
      <c r="K33" s="119"/>
      <c r="L33" s="119"/>
      <c r="M33" s="119"/>
      <c r="N33" s="40"/>
      <c r="O33" s="119"/>
      <c r="P33" s="119"/>
      <c r="Q33" s="119"/>
      <c r="R33" s="39"/>
      <c r="S33" s="119"/>
      <c r="T33" s="119"/>
      <c r="U33" s="119"/>
      <c r="V33" s="41"/>
      <c r="W33" s="105"/>
      <c r="X33" s="106"/>
      <c r="Y33" s="107"/>
      <c r="Z33" s="38"/>
      <c r="AA33" s="13"/>
    </row>
    <row r="34" spans="1:27" s="16" customFormat="1" ht="50.1" customHeight="1" x14ac:dyDescent="0.25">
      <c r="A34" s="13"/>
      <c r="B34" s="14"/>
      <c r="C34" s="119"/>
      <c r="D34" s="119"/>
      <c r="E34" s="119"/>
      <c r="F34" s="39"/>
      <c r="G34" s="119"/>
      <c r="H34" s="119"/>
      <c r="I34" s="119"/>
      <c r="J34" s="39"/>
      <c r="K34" s="119"/>
      <c r="L34" s="119"/>
      <c r="M34" s="119"/>
      <c r="N34" s="40"/>
      <c r="O34" s="119"/>
      <c r="P34" s="119"/>
      <c r="Q34" s="119"/>
      <c r="R34" s="39"/>
      <c r="S34" s="119"/>
      <c r="T34" s="119"/>
      <c r="U34" s="119"/>
      <c r="V34" s="41"/>
      <c r="W34" s="105"/>
      <c r="X34" s="106"/>
      <c r="Y34" s="107"/>
      <c r="Z34" s="38"/>
      <c r="AA34" s="13"/>
    </row>
    <row r="35" spans="1:27" s="16" customFormat="1" ht="50.1" customHeight="1" x14ac:dyDescent="0.25">
      <c r="A35" s="13"/>
      <c r="B35" s="14"/>
      <c r="C35" s="119"/>
      <c r="D35" s="119"/>
      <c r="E35" s="119"/>
      <c r="F35" s="39"/>
      <c r="G35" s="119"/>
      <c r="H35" s="119"/>
      <c r="I35" s="119"/>
      <c r="J35" s="39"/>
      <c r="K35" s="119"/>
      <c r="L35" s="119"/>
      <c r="M35" s="119"/>
      <c r="N35" s="40"/>
      <c r="O35" s="119"/>
      <c r="P35" s="119"/>
      <c r="Q35" s="119"/>
      <c r="R35" s="39"/>
      <c r="S35" s="119"/>
      <c r="T35" s="119"/>
      <c r="U35" s="119"/>
      <c r="V35" s="41"/>
      <c r="W35" s="105"/>
      <c r="X35" s="106"/>
      <c r="Y35" s="107"/>
      <c r="Z35" s="38"/>
      <c r="AA35" s="13"/>
    </row>
    <row r="36" spans="1:27" s="16" customFormat="1" ht="50.1" customHeight="1" x14ac:dyDescent="0.25">
      <c r="A36" s="13"/>
      <c r="B36" s="14"/>
      <c r="C36" s="119"/>
      <c r="D36" s="119"/>
      <c r="E36" s="119"/>
      <c r="F36" s="39"/>
      <c r="G36" s="119"/>
      <c r="H36" s="119"/>
      <c r="I36" s="119"/>
      <c r="J36" s="39"/>
      <c r="K36" s="119"/>
      <c r="L36" s="119"/>
      <c r="M36" s="119"/>
      <c r="N36" s="40"/>
      <c r="O36" s="119"/>
      <c r="P36" s="119"/>
      <c r="Q36" s="119"/>
      <c r="R36" s="39"/>
      <c r="S36" s="119"/>
      <c r="T36" s="119"/>
      <c r="U36" s="119"/>
      <c r="V36" s="41"/>
      <c r="W36" s="105"/>
      <c r="X36" s="106"/>
      <c r="Y36" s="107"/>
      <c r="Z36" s="38"/>
      <c r="AA36" s="13"/>
    </row>
    <row r="37" spans="1:27" s="16" customFormat="1" ht="50.1" customHeight="1" x14ac:dyDescent="0.25">
      <c r="A37" s="13"/>
      <c r="B37" s="14"/>
      <c r="C37" s="119"/>
      <c r="D37" s="119"/>
      <c r="E37" s="119"/>
      <c r="F37" s="39"/>
      <c r="G37" s="119"/>
      <c r="H37" s="119"/>
      <c r="I37" s="119"/>
      <c r="J37" s="39"/>
      <c r="K37" s="119"/>
      <c r="L37" s="119"/>
      <c r="M37" s="119"/>
      <c r="N37" s="40"/>
      <c r="O37" s="119"/>
      <c r="P37" s="119"/>
      <c r="Q37" s="119"/>
      <c r="R37" s="39"/>
      <c r="S37" s="119"/>
      <c r="T37" s="119"/>
      <c r="U37" s="119"/>
      <c r="V37" s="41"/>
      <c r="W37" s="105"/>
      <c r="X37" s="106"/>
      <c r="Y37" s="107"/>
      <c r="Z37" s="38"/>
      <c r="AA37" s="13"/>
    </row>
    <row r="38" spans="1:27" s="16" customFormat="1" ht="50.1" customHeight="1" x14ac:dyDescent="0.25">
      <c r="A38" s="13"/>
      <c r="B38" s="14"/>
      <c r="C38" s="119"/>
      <c r="D38" s="119"/>
      <c r="E38" s="119"/>
      <c r="F38" s="39"/>
      <c r="G38" s="119"/>
      <c r="H38" s="119"/>
      <c r="I38" s="119"/>
      <c r="J38" s="39"/>
      <c r="K38" s="119"/>
      <c r="L38" s="119"/>
      <c r="M38" s="119"/>
      <c r="N38" s="40"/>
      <c r="O38" s="119"/>
      <c r="P38" s="119"/>
      <c r="Q38" s="119"/>
      <c r="R38" s="39"/>
      <c r="S38" s="119"/>
      <c r="T38" s="119"/>
      <c r="U38" s="119"/>
      <c r="V38" s="41"/>
      <c r="W38" s="105"/>
      <c r="X38" s="106"/>
      <c r="Y38" s="107"/>
      <c r="Z38" s="38"/>
      <c r="AA38" s="13"/>
    </row>
    <row r="39" spans="1:27" s="16" customFormat="1" ht="50.1" customHeight="1" x14ac:dyDescent="0.25">
      <c r="A39" s="13"/>
      <c r="B39" s="14"/>
      <c r="C39" s="119"/>
      <c r="D39" s="119"/>
      <c r="E39" s="119"/>
      <c r="F39" s="39"/>
      <c r="G39" s="119"/>
      <c r="H39" s="119"/>
      <c r="I39" s="119"/>
      <c r="J39" s="39"/>
      <c r="K39" s="119"/>
      <c r="L39" s="119"/>
      <c r="M39" s="119"/>
      <c r="N39" s="40"/>
      <c r="O39" s="119"/>
      <c r="P39" s="119"/>
      <c r="Q39" s="119"/>
      <c r="R39" s="39"/>
      <c r="S39" s="119"/>
      <c r="T39" s="119"/>
      <c r="U39" s="119"/>
      <c r="V39" s="41"/>
      <c r="W39" s="105"/>
      <c r="X39" s="106"/>
      <c r="Y39" s="107"/>
      <c r="Z39" s="38"/>
      <c r="AA39" s="13"/>
    </row>
    <row r="40" spans="1:27" s="16" customFormat="1" ht="50.1" customHeight="1" thickBot="1" x14ac:dyDescent="0.3">
      <c r="A40" s="13"/>
      <c r="B40" s="14"/>
      <c r="C40" s="119"/>
      <c r="D40" s="119"/>
      <c r="E40" s="119"/>
      <c r="F40" s="39"/>
      <c r="G40" s="119"/>
      <c r="H40" s="119"/>
      <c r="I40" s="119"/>
      <c r="J40" s="39"/>
      <c r="K40" s="119"/>
      <c r="L40" s="119"/>
      <c r="M40" s="119"/>
      <c r="N40" s="40"/>
      <c r="O40" s="119"/>
      <c r="P40" s="119"/>
      <c r="Q40" s="119"/>
      <c r="R40" s="39"/>
      <c r="S40" s="119"/>
      <c r="T40" s="119"/>
      <c r="U40" s="119"/>
      <c r="V40" s="41"/>
      <c r="W40" s="108"/>
      <c r="X40" s="109"/>
      <c r="Y40" s="110"/>
      <c r="Z40" s="38"/>
      <c r="AA40" s="13"/>
    </row>
    <row r="41" spans="1:27" s="16" customFormat="1" ht="50.1" customHeight="1" x14ac:dyDescent="0.25">
      <c r="A41" s="13"/>
      <c r="B41" s="14"/>
      <c r="C41" s="119"/>
      <c r="D41" s="119"/>
      <c r="E41" s="119"/>
      <c r="F41" s="39"/>
      <c r="G41" s="119"/>
      <c r="H41" s="119"/>
      <c r="I41" s="119"/>
      <c r="J41" s="39"/>
      <c r="K41" s="119"/>
      <c r="L41" s="119"/>
      <c r="M41" s="119"/>
      <c r="N41" s="40"/>
      <c r="O41" s="119"/>
      <c r="P41" s="119"/>
      <c r="Q41" s="119"/>
      <c r="R41" s="25"/>
      <c r="S41" s="170" t="s">
        <v>39</v>
      </c>
      <c r="T41" s="171"/>
      <c r="U41" s="172"/>
      <c r="V41" s="41"/>
      <c r="W41" s="111" t="s">
        <v>37</v>
      </c>
      <c r="X41" s="112"/>
      <c r="Y41" s="113"/>
      <c r="Z41" s="38"/>
      <c r="AA41" s="13"/>
    </row>
    <row r="42" spans="1:27" s="16" customFormat="1" ht="50.1" customHeight="1" x14ac:dyDescent="0.25">
      <c r="A42" s="13"/>
      <c r="B42" s="14"/>
      <c r="C42" s="119"/>
      <c r="D42" s="119"/>
      <c r="E42" s="119"/>
      <c r="F42" s="39"/>
      <c r="G42" s="119"/>
      <c r="H42" s="119"/>
      <c r="I42" s="119"/>
      <c r="J42" s="39"/>
      <c r="K42" s="119"/>
      <c r="L42" s="119"/>
      <c r="M42" s="119"/>
      <c r="N42" s="40"/>
      <c r="O42" s="119"/>
      <c r="P42" s="119"/>
      <c r="Q42" s="119"/>
      <c r="R42" s="30"/>
      <c r="S42" s="141"/>
      <c r="T42" s="142"/>
      <c r="U42" s="143"/>
      <c r="V42" s="41"/>
      <c r="W42" s="114"/>
      <c r="X42" s="115"/>
      <c r="Y42" s="116"/>
      <c r="Z42" s="38"/>
      <c r="AA42" s="13"/>
    </row>
    <row r="43" spans="1:27" s="16" customFormat="1" ht="50.1" customHeight="1" x14ac:dyDescent="0.25">
      <c r="A43" s="13"/>
      <c r="B43" s="14"/>
      <c r="C43" s="119"/>
      <c r="D43" s="119"/>
      <c r="E43" s="119"/>
      <c r="F43" s="39"/>
      <c r="G43" s="119"/>
      <c r="H43" s="119"/>
      <c r="I43" s="119"/>
      <c r="J43" s="39"/>
      <c r="K43" s="119"/>
      <c r="L43" s="119"/>
      <c r="M43" s="119"/>
      <c r="N43" s="40"/>
      <c r="O43" s="119"/>
      <c r="P43" s="119"/>
      <c r="Q43" s="119"/>
      <c r="R43" s="30"/>
      <c r="S43" s="121"/>
      <c r="T43" s="119"/>
      <c r="U43" s="122"/>
      <c r="V43" s="41"/>
      <c r="W43" s="114"/>
      <c r="X43" s="115"/>
      <c r="Y43" s="116"/>
      <c r="Z43" s="38"/>
      <c r="AA43" s="13"/>
    </row>
    <row r="44" spans="1:27" s="16" customFormat="1" ht="50.1" customHeight="1" x14ac:dyDescent="0.25">
      <c r="A44" s="13"/>
      <c r="B44" s="14"/>
      <c r="C44" s="119"/>
      <c r="D44" s="119"/>
      <c r="E44" s="119"/>
      <c r="F44" s="39"/>
      <c r="G44" s="119"/>
      <c r="H44" s="119"/>
      <c r="I44" s="119"/>
      <c r="J44" s="39"/>
      <c r="K44" s="119"/>
      <c r="L44" s="119"/>
      <c r="M44" s="119"/>
      <c r="N44" s="40"/>
      <c r="O44" s="119"/>
      <c r="P44" s="119"/>
      <c r="Q44" s="119"/>
      <c r="R44" s="30"/>
      <c r="S44" s="121"/>
      <c r="T44" s="119"/>
      <c r="U44" s="122"/>
      <c r="V44" s="41"/>
      <c r="W44" s="114"/>
      <c r="X44" s="115"/>
      <c r="Y44" s="116"/>
      <c r="Z44" s="38"/>
      <c r="AA44" s="13"/>
    </row>
    <row r="45" spans="1:27" s="16" customFormat="1" ht="50.1" customHeight="1" x14ac:dyDescent="0.25">
      <c r="A45" s="13"/>
      <c r="B45" s="14"/>
      <c r="C45" s="119"/>
      <c r="D45" s="119"/>
      <c r="E45" s="119"/>
      <c r="F45" s="39"/>
      <c r="G45" s="119"/>
      <c r="H45" s="119"/>
      <c r="I45" s="119"/>
      <c r="J45" s="39"/>
      <c r="K45" s="119"/>
      <c r="L45" s="119"/>
      <c r="M45" s="119"/>
      <c r="N45" s="40"/>
      <c r="O45" s="119"/>
      <c r="P45" s="119"/>
      <c r="Q45" s="119"/>
      <c r="R45" s="30"/>
      <c r="S45" s="121"/>
      <c r="T45" s="119"/>
      <c r="U45" s="122"/>
      <c r="V45" s="41"/>
      <c r="W45" s="114"/>
      <c r="X45" s="115"/>
      <c r="Y45" s="116"/>
      <c r="Z45" s="38"/>
      <c r="AA45" s="13"/>
    </row>
    <row r="46" spans="1:27" s="16" customFormat="1" ht="50.1" customHeight="1" x14ac:dyDescent="0.25">
      <c r="A46" s="13"/>
      <c r="B46" s="14"/>
      <c r="C46" s="119"/>
      <c r="D46" s="119"/>
      <c r="E46" s="119"/>
      <c r="F46" s="39"/>
      <c r="G46" s="119"/>
      <c r="H46" s="119"/>
      <c r="I46" s="119"/>
      <c r="J46" s="39"/>
      <c r="K46" s="119"/>
      <c r="L46" s="119"/>
      <c r="M46" s="119"/>
      <c r="N46" s="40"/>
      <c r="O46" s="119"/>
      <c r="P46" s="119"/>
      <c r="Q46" s="119"/>
      <c r="R46" s="30"/>
      <c r="S46" s="121"/>
      <c r="T46" s="119"/>
      <c r="U46" s="122"/>
      <c r="V46" s="15"/>
      <c r="W46" s="114"/>
      <c r="X46" s="115"/>
      <c r="Y46" s="116"/>
      <c r="Z46" s="38"/>
      <c r="AA46" s="13"/>
    </row>
    <row r="47" spans="1:27" s="16" customFormat="1" ht="50.1" customHeight="1" x14ac:dyDescent="0.25">
      <c r="A47" s="13"/>
      <c r="B47" s="14"/>
      <c r="C47" s="119"/>
      <c r="D47" s="119"/>
      <c r="E47" s="119"/>
      <c r="F47" s="39"/>
      <c r="G47" s="119"/>
      <c r="H47" s="119"/>
      <c r="I47" s="119"/>
      <c r="J47" s="39"/>
      <c r="K47" s="119"/>
      <c r="L47" s="119"/>
      <c r="M47" s="119"/>
      <c r="N47" s="40"/>
      <c r="O47" s="119"/>
      <c r="P47" s="119"/>
      <c r="Q47" s="119"/>
      <c r="R47" s="30"/>
      <c r="S47" s="121"/>
      <c r="T47" s="119"/>
      <c r="U47" s="122"/>
      <c r="V47" s="15"/>
      <c r="W47" s="114"/>
      <c r="X47" s="115"/>
      <c r="Y47" s="116"/>
      <c r="Z47" s="38"/>
      <c r="AA47" s="13"/>
    </row>
    <row r="48" spans="1:27" s="16" customFormat="1" ht="50.1" customHeight="1" x14ac:dyDescent="0.25">
      <c r="A48" s="13"/>
      <c r="B48" s="14"/>
      <c r="C48" s="119"/>
      <c r="D48" s="119"/>
      <c r="E48" s="119"/>
      <c r="F48" s="39"/>
      <c r="G48" s="119"/>
      <c r="H48" s="119"/>
      <c r="I48" s="119"/>
      <c r="J48" s="39"/>
      <c r="K48" s="119"/>
      <c r="L48" s="119"/>
      <c r="M48" s="119"/>
      <c r="N48" s="40"/>
      <c r="O48" s="119"/>
      <c r="P48" s="119"/>
      <c r="Q48" s="119"/>
      <c r="R48" s="30"/>
      <c r="S48" s="121"/>
      <c r="T48" s="119"/>
      <c r="U48" s="122"/>
      <c r="V48" s="15"/>
      <c r="W48" s="114"/>
      <c r="X48" s="115"/>
      <c r="Y48" s="116"/>
      <c r="Z48" s="38"/>
      <c r="AA48" s="13"/>
    </row>
    <row r="49" spans="1:40" s="16" customFormat="1" ht="50.1" customHeight="1" thickBot="1" x14ac:dyDescent="0.3">
      <c r="A49" s="13"/>
      <c r="B49" s="31"/>
      <c r="C49" s="120"/>
      <c r="D49" s="120"/>
      <c r="E49" s="120"/>
      <c r="F49" s="42"/>
      <c r="G49" s="120"/>
      <c r="H49" s="120"/>
      <c r="I49" s="120"/>
      <c r="J49" s="42"/>
      <c r="K49" s="120"/>
      <c r="L49" s="120"/>
      <c r="M49" s="120"/>
      <c r="N49" s="43"/>
      <c r="O49" s="120"/>
      <c r="P49" s="120"/>
      <c r="Q49" s="120"/>
      <c r="R49" s="32"/>
      <c r="S49" s="181"/>
      <c r="T49" s="120"/>
      <c r="U49" s="182"/>
      <c r="V49" s="33"/>
      <c r="W49" s="185"/>
      <c r="X49" s="186"/>
      <c r="Y49" s="187"/>
      <c r="Z49" s="44"/>
      <c r="AA49" s="13"/>
    </row>
    <row r="50" spans="1:40" s="16" customFormat="1" ht="9.9499999999999993" customHeight="1" thickBot="1" x14ac:dyDescent="0.3">
      <c r="A50" s="13"/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40"/>
      <c r="AA50" s="13"/>
    </row>
    <row r="51" spans="1:40" s="8" customFormat="1" ht="18" customHeight="1" x14ac:dyDescent="0.25">
      <c r="A51" s="5"/>
      <c r="B51" s="4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50"/>
      <c r="P51" s="159"/>
      <c r="Q51" s="159"/>
      <c r="R51" s="176"/>
      <c r="S51" s="176"/>
      <c r="T51" s="159"/>
      <c r="U51" s="159"/>
      <c r="V51" s="176"/>
      <c r="W51" s="176"/>
      <c r="X51" s="176"/>
      <c r="Y51" s="176"/>
      <c r="Z51" s="177"/>
      <c r="AA51" s="4"/>
    </row>
    <row r="52" spans="1:40" s="8" customFormat="1" ht="50.1" customHeight="1" x14ac:dyDescent="0.4">
      <c r="A52" s="5"/>
      <c r="B52" s="168" t="s">
        <v>63</v>
      </c>
      <c r="C52" s="169"/>
      <c r="D52" s="169"/>
      <c r="E52" s="169"/>
      <c r="F52" s="45"/>
      <c r="G52" s="60" t="s">
        <v>64</v>
      </c>
      <c r="H52" s="45"/>
      <c r="I52" s="45"/>
      <c r="J52" s="9"/>
      <c r="K52" s="54"/>
      <c r="L52" s="54"/>
      <c r="M52" s="54"/>
      <c r="N52" s="54"/>
      <c r="O52" s="137" t="s">
        <v>74</v>
      </c>
      <c r="P52" s="137"/>
      <c r="Q52" s="54"/>
      <c r="R52" s="135" t="s">
        <v>58</v>
      </c>
      <c r="S52" s="135"/>
      <c r="T52" s="135"/>
      <c r="U52" s="178"/>
      <c r="V52" s="179"/>
      <c r="W52" s="99"/>
      <c r="X52" s="99"/>
      <c r="Y52" s="99"/>
      <c r="Z52" s="11"/>
      <c r="AA52" s="4"/>
      <c r="AM52" s="9"/>
      <c r="AN52" s="9"/>
    </row>
    <row r="53" spans="1:40" s="8" customFormat="1" ht="50.1" customHeight="1" x14ac:dyDescent="0.25">
      <c r="A53" s="5"/>
      <c r="B53" s="168"/>
      <c r="C53" s="169"/>
      <c r="D53" s="169"/>
      <c r="E53" s="169"/>
      <c r="F53" s="158" t="s">
        <v>62</v>
      </c>
      <c r="G53" s="158"/>
      <c r="H53" s="158"/>
      <c r="I53" s="158"/>
      <c r="J53" s="158"/>
      <c r="K53" s="117"/>
      <c r="L53" s="117"/>
      <c r="N53" s="9"/>
      <c r="O53" s="183"/>
      <c r="P53" s="184"/>
      <c r="Q53" s="9"/>
      <c r="R53" s="160" t="s">
        <v>57</v>
      </c>
      <c r="S53" s="160"/>
      <c r="T53" s="180"/>
      <c r="U53" s="118"/>
      <c r="V53" s="118"/>
      <c r="W53" s="100"/>
      <c r="X53" s="100"/>
      <c r="Y53" s="100"/>
      <c r="Z53" s="11"/>
      <c r="AA53" s="4"/>
      <c r="AG53" s="53"/>
      <c r="AH53" s="53"/>
      <c r="AI53" s="53"/>
      <c r="AJ53" s="53"/>
      <c r="AK53" s="53"/>
      <c r="AL53" s="53"/>
      <c r="AM53" s="53"/>
      <c r="AN53" s="9"/>
    </row>
    <row r="54" spans="1:40" s="8" customFormat="1" ht="50.1" customHeight="1" x14ac:dyDescent="0.4">
      <c r="A54" s="5"/>
      <c r="B54" s="10"/>
      <c r="C54" s="9"/>
      <c r="D54" s="188" t="s">
        <v>44</v>
      </c>
      <c r="E54" s="188"/>
      <c r="F54" s="188"/>
      <c r="G54" s="188"/>
      <c r="H54" s="188"/>
      <c r="I54" s="37"/>
      <c r="J54" s="9"/>
      <c r="K54" s="59"/>
      <c r="L54" s="59"/>
      <c r="M54" s="59"/>
      <c r="N54" s="59"/>
      <c r="O54" s="9"/>
      <c r="P54" s="9"/>
      <c r="Q54" s="9"/>
      <c r="R54" s="202" t="s">
        <v>59</v>
      </c>
      <c r="S54" s="202"/>
      <c r="T54" s="202"/>
      <c r="U54" s="202"/>
      <c r="V54" s="202"/>
      <c r="W54" s="202"/>
      <c r="X54" s="202"/>
      <c r="Y54" s="202"/>
      <c r="Z54" s="203"/>
      <c r="AA54" s="4"/>
      <c r="AM54" s="9"/>
      <c r="AN54" s="9"/>
    </row>
    <row r="55" spans="1:40" s="8" customFormat="1" ht="49.5" customHeight="1" x14ac:dyDescent="0.25">
      <c r="A55" s="5"/>
      <c r="B55" s="10"/>
      <c r="C55" s="9"/>
      <c r="D55" s="199"/>
      <c r="E55" s="200"/>
      <c r="F55" s="200"/>
      <c r="G55" s="200"/>
      <c r="H55" s="200"/>
      <c r="I55" s="200"/>
      <c r="J55" s="200"/>
      <c r="K55" s="200"/>
      <c r="L55" s="201"/>
      <c r="M55" s="9"/>
      <c r="N55" s="53"/>
      <c r="O55" s="9"/>
      <c r="P55" s="174" t="s">
        <v>43</v>
      </c>
      <c r="Q55" s="174"/>
      <c r="R55" s="174"/>
      <c r="S55" s="175"/>
      <c r="T55" s="173"/>
      <c r="U55" s="173"/>
      <c r="V55" s="173"/>
      <c r="W55" s="104"/>
      <c r="X55" s="104"/>
      <c r="Y55" s="104"/>
      <c r="Z55" s="11"/>
      <c r="AA55" s="4"/>
    </row>
    <row r="56" spans="1:40" s="24" customFormat="1" ht="9.9499999999999993" customHeight="1" thickBot="1" x14ac:dyDescent="0.3">
      <c r="A56" s="5"/>
      <c r="B56" s="47"/>
      <c r="C56" s="51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5"/>
      <c r="AA56" s="4"/>
    </row>
    <row r="57" spans="1:40" s="8" customFormat="1" ht="60.95" customHeight="1" thickBot="1" x14ac:dyDescent="0.3">
      <c r="A57" s="5"/>
      <c r="B57" s="189" t="s">
        <v>30</v>
      </c>
      <c r="C57" s="190"/>
      <c r="D57" s="192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4"/>
      <c r="AA57" s="4"/>
    </row>
    <row r="58" spans="1:40" s="8" customFormat="1" ht="9.9499999999999993" customHeight="1" thickBot="1" x14ac:dyDescent="0.3">
      <c r="A58" s="5"/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40"/>
      <c r="AA58" s="4"/>
    </row>
  </sheetData>
  <sheetProtection algorithmName="SHA-512" hashValue="ik2I4wv6nXOp9/7Z95hbvPhvnoWY4cg3Vwx80cwDPLUmkBqwoNqzaRrOXRi2JDq26Q7I616DUkdCZoeU3QFs4Q==" saltValue="gbZMjwGJSFiMe/DZi0A/mQ==" spinCount="100000" sheet="1" objects="1" scenarios="1"/>
  <mergeCells count="198">
    <mergeCell ref="R9:S9"/>
    <mergeCell ref="T9:U9"/>
    <mergeCell ref="Q16:T16"/>
    <mergeCell ref="D55:L55"/>
    <mergeCell ref="R54:Z54"/>
    <mergeCell ref="F53:J53"/>
    <mergeCell ref="R13:S13"/>
    <mergeCell ref="B10:C10"/>
    <mergeCell ref="B14:E15"/>
    <mergeCell ref="C18:D18"/>
    <mergeCell ref="I18:L18"/>
    <mergeCell ref="M18:N18"/>
    <mergeCell ref="B29:Z29"/>
    <mergeCell ref="K15:O15"/>
    <mergeCell ref="Q15:T15"/>
    <mergeCell ref="V11:Z11"/>
    <mergeCell ref="D10:R10"/>
    <mergeCell ref="H16:J16"/>
    <mergeCell ref="K16:M16"/>
    <mergeCell ref="O18:Q18"/>
    <mergeCell ref="R18:S18"/>
    <mergeCell ref="B28:C28"/>
    <mergeCell ref="D28:Z28"/>
    <mergeCell ref="S34:U34"/>
    <mergeCell ref="D54:H54"/>
    <mergeCell ref="C38:E38"/>
    <mergeCell ref="G38:I38"/>
    <mergeCell ref="B31:E31"/>
    <mergeCell ref="C47:E47"/>
    <mergeCell ref="G47:I47"/>
    <mergeCell ref="B57:C57"/>
    <mergeCell ref="V9:Z9"/>
    <mergeCell ref="P11:Q11"/>
    <mergeCell ref="R11:S11"/>
    <mergeCell ref="T11:U11"/>
    <mergeCell ref="D57:Z57"/>
    <mergeCell ref="U16:V16"/>
    <mergeCell ref="U15:V15"/>
    <mergeCell ref="P13:Q13"/>
    <mergeCell ref="T13:U13"/>
    <mergeCell ref="V13:Z13"/>
    <mergeCell ref="H15:J15"/>
    <mergeCell ref="H14:J14"/>
    <mergeCell ref="K14:O14"/>
    <mergeCell ref="Q14:T14"/>
    <mergeCell ref="U14:V14"/>
    <mergeCell ref="B12:Z12"/>
    <mergeCell ref="S35:U35"/>
    <mergeCell ref="S36:U36"/>
    <mergeCell ref="O45:Q45"/>
    <mergeCell ref="O46:Q46"/>
    <mergeCell ref="C41:E41"/>
    <mergeCell ref="G41:I41"/>
    <mergeCell ref="K41:M41"/>
    <mergeCell ref="C42:E42"/>
    <mergeCell ref="G42:I42"/>
    <mergeCell ref="K42:M42"/>
    <mergeCell ref="C46:E46"/>
    <mergeCell ref="G46:I46"/>
    <mergeCell ref="K46:M46"/>
    <mergeCell ref="S38:U38"/>
    <mergeCell ref="G36:I36"/>
    <mergeCell ref="K36:M36"/>
    <mergeCell ref="O36:Q36"/>
    <mergeCell ref="T55:V55"/>
    <mergeCell ref="P55:S55"/>
    <mergeCell ref="P51:Q51"/>
    <mergeCell ref="R51:S51"/>
    <mergeCell ref="T51:U51"/>
    <mergeCell ref="V51:Z51"/>
    <mergeCell ref="U52:V52"/>
    <mergeCell ref="R53:T53"/>
    <mergeCell ref="O43:Q43"/>
    <mergeCell ref="S43:U43"/>
    <mergeCell ref="S49:U49"/>
    <mergeCell ref="S46:U46"/>
    <mergeCell ref="S45:U45"/>
    <mergeCell ref="O53:P53"/>
    <mergeCell ref="W46:Y46"/>
    <mergeCell ref="W47:Y47"/>
    <mergeCell ref="W48:Y48"/>
    <mergeCell ref="W49:Y49"/>
    <mergeCell ref="S10:T10"/>
    <mergeCell ref="U10:V10"/>
    <mergeCell ref="P7:Q7"/>
    <mergeCell ref="R7:S7"/>
    <mergeCell ref="T7:U7"/>
    <mergeCell ref="V7:Z7"/>
    <mergeCell ref="S6:T6"/>
    <mergeCell ref="B8:Z8"/>
    <mergeCell ref="B58:Z58"/>
    <mergeCell ref="C33:E33"/>
    <mergeCell ref="G33:I33"/>
    <mergeCell ref="K33:M33"/>
    <mergeCell ref="O33:Q33"/>
    <mergeCell ref="S33:U33"/>
    <mergeCell ref="B52:E53"/>
    <mergeCell ref="S40:U40"/>
    <mergeCell ref="O42:Q42"/>
    <mergeCell ref="O41:Q41"/>
    <mergeCell ref="S41:U41"/>
    <mergeCell ref="S44:U44"/>
    <mergeCell ref="K34:M34"/>
    <mergeCell ref="O44:Q44"/>
    <mergeCell ref="C43:E43"/>
    <mergeCell ref="G43:I43"/>
    <mergeCell ref="D5:G5"/>
    <mergeCell ref="K43:M43"/>
    <mergeCell ref="C44:E44"/>
    <mergeCell ref="G44:I44"/>
    <mergeCell ref="K44:M44"/>
    <mergeCell ref="C37:E37"/>
    <mergeCell ref="G37:I37"/>
    <mergeCell ref="F31:O31"/>
    <mergeCell ref="O34:Q34"/>
    <mergeCell ref="P9:Q9"/>
    <mergeCell ref="B6:C6"/>
    <mergeCell ref="K6:L6"/>
    <mergeCell ref="M6:P6"/>
    <mergeCell ref="C34:E34"/>
    <mergeCell ref="G34:I34"/>
    <mergeCell ref="C36:E36"/>
    <mergeCell ref="O37:Q37"/>
    <mergeCell ref="K37:M37"/>
    <mergeCell ref="K38:M38"/>
    <mergeCell ref="O38:Q38"/>
    <mergeCell ref="C35:E35"/>
    <mergeCell ref="G35:I35"/>
    <mergeCell ref="K35:M35"/>
    <mergeCell ref="O35:Q35"/>
    <mergeCell ref="K47:M47"/>
    <mergeCell ref="S47:U47"/>
    <mergeCell ref="C45:E45"/>
    <mergeCell ref="G45:I45"/>
    <mergeCell ref="K45:M45"/>
    <mergeCell ref="O47:Q47"/>
    <mergeCell ref="S37:U37"/>
    <mergeCell ref="S42:U42"/>
    <mergeCell ref="B1:R1"/>
    <mergeCell ref="S2:T2"/>
    <mergeCell ref="U2:Z2"/>
    <mergeCell ref="D6:G6"/>
    <mergeCell ref="J4:L4"/>
    <mergeCell ref="J3:L3"/>
    <mergeCell ref="N3:O3"/>
    <mergeCell ref="P4:Q4"/>
    <mergeCell ref="P3:Q3"/>
    <mergeCell ref="N4:O4"/>
    <mergeCell ref="S3:T3"/>
    <mergeCell ref="U3:Z3"/>
    <mergeCell ref="S4:T4"/>
    <mergeCell ref="U4:Z4"/>
    <mergeCell ref="B3:C3"/>
    <mergeCell ref="D3:G3"/>
    <mergeCell ref="U5:Z5"/>
    <mergeCell ref="S5:T5"/>
    <mergeCell ref="U6:Z6"/>
    <mergeCell ref="S1:U1"/>
    <mergeCell ref="V1:Z1"/>
    <mergeCell ref="B4:C4"/>
    <mergeCell ref="D4:G4"/>
    <mergeCell ref="B5:C5"/>
    <mergeCell ref="O52:P52"/>
    <mergeCell ref="B50:Z50"/>
    <mergeCell ref="C39:E39"/>
    <mergeCell ref="G39:I39"/>
    <mergeCell ref="K39:M39"/>
    <mergeCell ref="R52:T52"/>
    <mergeCell ref="O39:Q39"/>
    <mergeCell ref="S39:U39"/>
    <mergeCell ref="C40:E40"/>
    <mergeCell ref="G40:I40"/>
    <mergeCell ref="K40:M40"/>
    <mergeCell ref="O40:Q40"/>
    <mergeCell ref="W33:Y33"/>
    <mergeCell ref="W34:Y34"/>
    <mergeCell ref="W35:Y35"/>
    <mergeCell ref="W36:Y36"/>
    <mergeCell ref="K53:L53"/>
    <mergeCell ref="U53:V53"/>
    <mergeCell ref="C48:E48"/>
    <mergeCell ref="G48:I48"/>
    <mergeCell ref="K48:M48"/>
    <mergeCell ref="O49:Q49"/>
    <mergeCell ref="O48:Q48"/>
    <mergeCell ref="S48:U48"/>
    <mergeCell ref="C49:E49"/>
    <mergeCell ref="G49:I49"/>
    <mergeCell ref="K49:M49"/>
    <mergeCell ref="W37:Y37"/>
    <mergeCell ref="W38:Y38"/>
    <mergeCell ref="W39:Y39"/>
    <mergeCell ref="W40:Y40"/>
    <mergeCell ref="W41:Y41"/>
    <mergeCell ref="W42:Y42"/>
    <mergeCell ref="W43:Y43"/>
    <mergeCell ref="W44:Y44"/>
    <mergeCell ref="W45:Y45"/>
  </mergeCells>
  <dataValidations count="7">
    <dataValidation allowBlank="1" showInputMessage="1" showErrorMessage="1" promptTitle="Minmum Purchased Required" prompt="Enter a dollar amount if a Minmum Purchase is Required or $0.00 if not required." sqref="U16" xr:uid="{00000000-0002-0000-0100-000000000000}"/>
    <dataValidation allowBlank="1" showInputMessage="1" showErrorMessage="1" promptTitle="Enforced Coupon Quantity" prompt="Select a Yes or No from the drop down menu." sqref="U15" xr:uid="{00000000-0002-0000-0100-000001000000}"/>
    <dataValidation allowBlank="1" showInputMessage="1" showErrorMessage="1" promptTitle="Maximum Coupons" prompt="Enter a number between 1 to 9._x000a_9 = Unlimited" sqref="U14" xr:uid="{00000000-0002-0000-0100-000002000000}"/>
    <dataValidation allowBlank="1" showInputMessage="1" showErrorMessage="1" promptTitle="For Wegmans use only" prompt="Date entered in system" sqref="U6" xr:uid="{00000000-0002-0000-0100-000003000000}"/>
    <dataValidation allowBlank="1" showInputMessage="1" showErrorMessage="1" promptTitle="Wegmans Use Only" prompt="This field is filled in by Wegmans." sqref="D6" xr:uid="{00000000-0002-0000-0100-000004000000}"/>
    <dataValidation allowBlank="1" showInputMessage="1" showErrorMessage="1" prompt="Enter Vendor R# If Applicable." sqref="T55:Y55" xr:uid="{00000000-0002-0000-0100-000005000000}"/>
    <dataValidation allowBlank="1" showInputMessage="1" showErrorMessage="1" promptTitle="Wegmans Use Only" prompt="Enter a Comma between Coupon Numbers." sqref="U2:Z2" xr:uid="{00000000-0002-0000-0100-000006000000}"/>
  </dataValidations>
  <printOptions horizontalCentered="1" verticalCentered="1"/>
  <pageMargins left="0" right="0" top="0" bottom="0" header="0" footer="0"/>
  <pageSetup scale="27" orientation="portrait" r:id="rId1"/>
  <drawing r:id="rId2"/>
  <legacyDrawing r:id="rId3"/>
  <controls>
    <mc:AlternateContent xmlns:mc="http://schemas.openxmlformats.org/markup-compatibility/2006">
      <mc:Choice Requires="x14">
        <control shapeId="11265" r:id="rId4" name="ComboBox2">
          <controlPr defaultSize="0" autoLine="0" autoPict="0" linkedCell="K14" listFillRange="Promotion_Type" r:id="rId5">
            <anchor moveWithCells="1">
              <from>
                <xdr:col>10</xdr:col>
                <xdr:colOff>28575</xdr:colOff>
                <xdr:row>13</xdr:row>
                <xdr:rowOff>28575</xdr:rowOff>
              </from>
              <to>
                <xdr:col>14</xdr:col>
                <xdr:colOff>1000125</xdr:colOff>
                <xdr:row>13</xdr:row>
                <xdr:rowOff>609600</xdr:rowOff>
              </to>
            </anchor>
          </controlPr>
        </control>
      </mc:Choice>
      <mc:Fallback>
        <control shapeId="11265" r:id="rId4" name="ComboBox2"/>
      </mc:Fallback>
    </mc:AlternateContent>
    <mc:AlternateContent xmlns:mc="http://schemas.openxmlformats.org/markup-compatibility/2006">
      <mc:Choice Requires="x14">
        <control shapeId="11266" r:id="rId6" name="ComboBox3">
          <controlPr defaultSize="0" autoLine="0" linkedCell="K15" listFillRange="Payment_Method" r:id="rId7">
            <anchor moveWithCells="1">
              <from>
                <xdr:col>10</xdr:col>
                <xdr:colOff>28575</xdr:colOff>
                <xdr:row>14</xdr:row>
                <xdr:rowOff>38100</xdr:rowOff>
              </from>
              <to>
                <xdr:col>14</xdr:col>
                <xdr:colOff>1019175</xdr:colOff>
                <xdr:row>14</xdr:row>
                <xdr:rowOff>609600</xdr:rowOff>
              </to>
            </anchor>
          </controlPr>
        </control>
      </mc:Choice>
      <mc:Fallback>
        <control shapeId="11266" r:id="rId6" name="ComboBox3"/>
      </mc:Fallback>
    </mc:AlternateContent>
    <mc:AlternateContent xmlns:mc="http://schemas.openxmlformats.org/markup-compatibility/2006">
      <mc:Choice Requires="x14">
        <control shapeId="11267" r:id="rId8" name="ComboBox4">
          <controlPr defaultSize="0" autoLine="0" linkedCell="U15" listFillRange="YES_NO" r:id="rId9">
            <anchor moveWithCells="1">
              <from>
                <xdr:col>20</xdr:col>
                <xdr:colOff>19050</xdr:colOff>
                <xdr:row>14</xdr:row>
                <xdr:rowOff>28575</xdr:rowOff>
              </from>
              <to>
                <xdr:col>21</xdr:col>
                <xdr:colOff>1009650</xdr:colOff>
                <xdr:row>14</xdr:row>
                <xdr:rowOff>619125</xdr:rowOff>
              </to>
            </anchor>
          </controlPr>
        </control>
      </mc:Choice>
      <mc:Fallback>
        <control shapeId="11267" r:id="rId8" name="ComboBox4"/>
      </mc:Fallback>
    </mc:AlternateContent>
    <mc:AlternateContent xmlns:mc="http://schemas.openxmlformats.org/markup-compatibility/2006">
      <mc:Choice Requires="x14">
        <control shapeId="11268" r:id="rId10" name="ComboBox5">
          <controlPr defaultSize="0" autoLine="0" linkedCell="D3" listFillRange="Department_Names" r:id="rId11">
            <anchor moveWithCells="1">
              <from>
                <xdr:col>3</xdr:col>
                <xdr:colOff>19050</xdr:colOff>
                <xdr:row>2</xdr:row>
                <xdr:rowOff>28575</xdr:rowOff>
              </from>
              <to>
                <xdr:col>6</xdr:col>
                <xdr:colOff>1019175</xdr:colOff>
                <xdr:row>2</xdr:row>
                <xdr:rowOff>638175</xdr:rowOff>
              </to>
            </anchor>
          </controlPr>
        </control>
      </mc:Choice>
      <mc:Fallback>
        <control shapeId="11268" r:id="rId10" name="ComboBox5"/>
      </mc:Fallback>
    </mc:AlternateContent>
    <mc:AlternateContent xmlns:mc="http://schemas.openxmlformats.org/markup-compatibility/2006">
      <mc:Choice Requires="x14">
        <control shapeId="11269" r:id="rId12" name="ComboBox1">
          <controlPr defaultSize="0" autoLine="0" autoPict="0" linkedCell="D55" listFillRange="Receivable_Deduct_Codes" r:id="rId13">
            <anchor moveWithCells="1">
              <from>
                <xdr:col>3</xdr:col>
                <xdr:colOff>28575</xdr:colOff>
                <xdr:row>54</xdr:row>
                <xdr:rowOff>38100</xdr:rowOff>
              </from>
              <to>
                <xdr:col>11</xdr:col>
                <xdr:colOff>1009650</xdr:colOff>
                <xdr:row>55</xdr:row>
                <xdr:rowOff>0</xdr:rowOff>
              </to>
            </anchor>
          </controlPr>
        </control>
      </mc:Choice>
      <mc:Fallback>
        <control shapeId="11269" r:id="rId12" name="ComboBox1"/>
      </mc:Fallback>
    </mc:AlternateContent>
    <mc:AlternateContent xmlns:mc="http://schemas.openxmlformats.org/markup-compatibility/2006">
      <mc:Choice Requires="x14">
        <control shapeId="11270" r:id="rId14" name="ComboBox6">
          <controlPr defaultSize="0" autoLine="0" autoPict="0" linkedCell="U53" listFillRange="YES_NO" r:id="rId15">
            <anchor moveWithCells="1">
              <from>
                <xdr:col>20</xdr:col>
                <xdr:colOff>76200</xdr:colOff>
                <xdr:row>52</xdr:row>
                <xdr:rowOff>47625</xdr:rowOff>
              </from>
              <to>
                <xdr:col>21</xdr:col>
                <xdr:colOff>1009650</xdr:colOff>
                <xdr:row>52</xdr:row>
                <xdr:rowOff>571500</xdr:rowOff>
              </to>
            </anchor>
          </controlPr>
        </control>
      </mc:Choice>
      <mc:Fallback>
        <control shapeId="11270" r:id="rId14" name="ComboBox6"/>
      </mc:Fallback>
    </mc:AlternateContent>
    <mc:AlternateContent xmlns:mc="http://schemas.openxmlformats.org/markup-compatibility/2006">
      <mc:Choice Requires="x14">
        <control shapeId="11271" r:id="rId16" name="ComboBox7">
          <controlPr defaultSize="0" autoLine="0" linkedCell="U52" listFillRange="YES_NO" r:id="rId17">
            <anchor moveWithCells="1">
              <from>
                <xdr:col>20</xdr:col>
                <xdr:colOff>76200</xdr:colOff>
                <xdr:row>51</xdr:row>
                <xdr:rowOff>66675</xdr:rowOff>
              </from>
              <to>
                <xdr:col>21</xdr:col>
                <xdr:colOff>1000125</xdr:colOff>
                <xdr:row>51</xdr:row>
                <xdr:rowOff>590550</xdr:rowOff>
              </to>
            </anchor>
          </controlPr>
        </control>
      </mc:Choice>
      <mc:Fallback>
        <control shapeId="11271" r:id="rId16" name="ComboBox7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39"/>
  <sheetViews>
    <sheetView workbookViewId="0">
      <selection activeCell="A14" sqref="A14"/>
    </sheetView>
  </sheetViews>
  <sheetFormatPr defaultRowHeight="15" x14ac:dyDescent="0.25"/>
  <cols>
    <col min="1" max="1" width="50.375" style="1" bestFit="1" customWidth="1"/>
    <col min="2" max="16384" width="9" style="1"/>
  </cols>
  <sheetData>
    <row r="1" spans="1:1" x14ac:dyDescent="0.25">
      <c r="A1" s="2" t="s">
        <v>3</v>
      </c>
    </row>
    <row r="3" spans="1:1" x14ac:dyDescent="0.25">
      <c r="A3" s="75" t="s">
        <v>4</v>
      </c>
    </row>
    <row r="4" spans="1:1" x14ac:dyDescent="0.25">
      <c r="A4" s="1" t="s">
        <v>5</v>
      </c>
    </row>
    <row r="5" spans="1:1" x14ac:dyDescent="0.25">
      <c r="A5" s="1" t="s">
        <v>6</v>
      </c>
    </row>
    <row r="6" spans="1:1" x14ac:dyDescent="0.25">
      <c r="A6" s="1" t="s">
        <v>7</v>
      </c>
    </row>
    <row r="7" spans="1:1" x14ac:dyDescent="0.25">
      <c r="A7" s="1" t="s">
        <v>8</v>
      </c>
    </row>
    <row r="9" spans="1:1" x14ac:dyDescent="0.25">
      <c r="A9" s="2" t="s">
        <v>11</v>
      </c>
    </row>
    <row r="11" spans="1:1" x14ac:dyDescent="0.25">
      <c r="A11" s="74" t="s">
        <v>40</v>
      </c>
    </row>
    <row r="12" spans="1:1" x14ac:dyDescent="0.25">
      <c r="A12" s="75" t="s">
        <v>9</v>
      </c>
    </row>
    <row r="13" spans="1:1" x14ac:dyDescent="0.25">
      <c r="A13" s="75" t="s">
        <v>73</v>
      </c>
    </row>
    <row r="14" spans="1:1" x14ac:dyDescent="0.25">
      <c r="A14" s="21" t="s">
        <v>41</v>
      </c>
    </row>
    <row r="16" spans="1:1" x14ac:dyDescent="0.25">
      <c r="A16" s="2" t="s">
        <v>23</v>
      </c>
    </row>
    <row r="18" spans="1:1" x14ac:dyDescent="0.25">
      <c r="A18" s="74" t="s">
        <v>27</v>
      </c>
    </row>
    <row r="19" spans="1:1" x14ac:dyDescent="0.25">
      <c r="A19" s="1" t="s">
        <v>25</v>
      </c>
    </row>
    <row r="20" spans="1:1" x14ac:dyDescent="0.25">
      <c r="A20" s="1" t="s">
        <v>26</v>
      </c>
    </row>
    <row r="21" spans="1:1" x14ac:dyDescent="0.25">
      <c r="A21" s="1" t="s">
        <v>24</v>
      </c>
    </row>
    <row r="22" spans="1:1" x14ac:dyDescent="0.25">
      <c r="A22" s="1" t="s">
        <v>29</v>
      </c>
    </row>
    <row r="23" spans="1:1" x14ac:dyDescent="0.25">
      <c r="A23" s="1" t="s">
        <v>28</v>
      </c>
    </row>
    <row r="25" spans="1:1" x14ac:dyDescent="0.25">
      <c r="A25" s="2" t="s">
        <v>44</v>
      </c>
    </row>
    <row r="26" spans="1:1" ht="15.75" x14ac:dyDescent="0.25">
      <c r="A26"/>
    </row>
    <row r="27" spans="1:1" x14ac:dyDescent="0.25">
      <c r="A27" s="73" t="s">
        <v>65</v>
      </c>
    </row>
    <row r="28" spans="1:1" ht="15.75" x14ac:dyDescent="0.25">
      <c r="A28" t="s">
        <v>45</v>
      </c>
    </row>
    <row r="29" spans="1:1" ht="15.75" x14ac:dyDescent="0.25">
      <c r="A29" t="s">
        <v>46</v>
      </c>
    </row>
    <row r="30" spans="1:1" ht="15.75" x14ac:dyDescent="0.25">
      <c r="A30" t="s">
        <v>47</v>
      </c>
    </row>
    <row r="31" spans="1:1" ht="15.75" x14ac:dyDescent="0.25">
      <c r="A31" t="s">
        <v>56</v>
      </c>
    </row>
    <row r="33" spans="1:1" ht="15.75" x14ac:dyDescent="0.25">
      <c r="A33" t="s">
        <v>48</v>
      </c>
    </row>
    <row r="34" spans="1:1" ht="15.75" x14ac:dyDescent="0.25">
      <c r="A34"/>
    </row>
    <row r="35" spans="1:1" ht="15.75" x14ac:dyDescent="0.25">
      <c r="A35" t="s">
        <v>31</v>
      </c>
    </row>
    <row r="36" spans="1:1" ht="15.75" x14ac:dyDescent="0.25">
      <c r="A36" t="s">
        <v>66</v>
      </c>
    </row>
    <row r="38" spans="1:1" x14ac:dyDescent="0.25">
      <c r="A38" s="52"/>
    </row>
    <row r="39" spans="1:1" x14ac:dyDescent="0.25">
      <c r="A39" s="52"/>
    </row>
  </sheetData>
  <sheetProtection algorithmName="SHA-512" hashValue="Z0X2pvofys9UnYr1BCUAjYF4tNEvZlQgZG023R7tvlj7i7lnopUR1s1sjyq5JKcf8yix3hPaanOzOks71R95Tw==" saltValue="QejDRucMSGLV8dWk1zD14Q==" spinCount="100000" sheet="1" objects="1" scenarios="1"/>
  <sortState xmlns:xlrd2="http://schemas.microsoft.com/office/spreadsheetml/2017/richdata2" ref="A20:A24">
    <sortCondition ref="A20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Q34"/>
  <sheetViews>
    <sheetView showGridLines="0" workbookViewId="0"/>
  </sheetViews>
  <sheetFormatPr defaultRowHeight="15.75" x14ac:dyDescent="0.25"/>
  <cols>
    <col min="1" max="16384" width="9" style="94"/>
  </cols>
  <sheetData>
    <row r="1" spans="1:17" x14ac:dyDescent="0.25">
      <c r="A1" s="93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</row>
    <row r="2" spans="1:17" x14ac:dyDescent="0.25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7" x14ac:dyDescent="0.25">
      <c r="A3" s="93"/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</row>
    <row r="4" spans="1:17" x14ac:dyDescent="0.25">
      <c r="A4" s="93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7" x14ac:dyDescent="0.25">
      <c r="A5" s="93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</row>
    <row r="6" spans="1:17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</row>
    <row r="7" spans="1:17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</row>
    <row r="8" spans="1:17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</row>
    <row r="9" spans="1:17" x14ac:dyDescent="0.25">
      <c r="A9" s="93"/>
      <c r="B9" s="93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</row>
    <row r="10" spans="1:17" x14ac:dyDescent="0.25">
      <c r="A10" s="93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</row>
    <row r="11" spans="1:17" x14ac:dyDescent="0.25">
      <c r="A11" s="93"/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</row>
    <row r="12" spans="1:17" x14ac:dyDescent="0.25">
      <c r="A12" s="9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</row>
    <row r="13" spans="1:17" x14ac:dyDescent="0.25">
      <c r="A13" s="93"/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</row>
    <row r="14" spans="1:17" x14ac:dyDescent="0.25">
      <c r="A14" s="93"/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</row>
    <row r="15" spans="1:17" x14ac:dyDescent="0.25">
      <c r="A15" s="93"/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</row>
    <row r="16" spans="1:17" x14ac:dyDescent="0.25">
      <c r="A16" s="93"/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</row>
    <row r="17" spans="1:17" x14ac:dyDescent="0.25">
      <c r="A17" s="93"/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</row>
    <row r="18" spans="1:17" x14ac:dyDescent="0.25">
      <c r="A18" s="93"/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</row>
    <row r="19" spans="1:17" x14ac:dyDescent="0.25">
      <c r="A19" s="93"/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</row>
    <row r="20" spans="1:17" x14ac:dyDescent="0.25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</row>
    <row r="21" spans="1:17" x14ac:dyDescent="0.25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</row>
    <row r="22" spans="1:17" x14ac:dyDescent="0.25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</row>
    <row r="23" spans="1:17" x14ac:dyDescent="0.25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</row>
    <row r="24" spans="1:17" x14ac:dyDescent="0.25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</row>
    <row r="25" spans="1:17" x14ac:dyDescent="0.25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</row>
    <row r="26" spans="1:17" x14ac:dyDescent="0.25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</row>
    <row r="27" spans="1:17" x14ac:dyDescent="0.25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</row>
    <row r="28" spans="1:17" x14ac:dyDescent="0.25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</row>
    <row r="29" spans="1:17" x14ac:dyDescent="0.25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</row>
    <row r="30" spans="1:17" x14ac:dyDescent="0.25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</row>
    <row r="31" spans="1:17" x14ac:dyDescent="0.25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</row>
    <row r="32" spans="1:17" x14ac:dyDescent="0.25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</row>
    <row r="33" spans="1:17" x14ac:dyDescent="0.25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</row>
    <row r="34" spans="1:17" x14ac:dyDescent="0.25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Vendor Instructions</vt:lpstr>
      <vt:lpstr>Promotional Funding Form</vt:lpstr>
      <vt:lpstr>Drop Down Lists</vt:lpstr>
      <vt:lpstr>Supporting Documentation</vt:lpstr>
      <vt:lpstr>Department_Names</vt:lpstr>
      <vt:lpstr>Payment_Method</vt:lpstr>
      <vt:lpstr>'Promotional Funding Form'!Print_Area</vt:lpstr>
      <vt:lpstr>'Vendor Instructions'!Print_Area</vt:lpstr>
      <vt:lpstr>'Promotional Funding Form'!Print_Titles</vt:lpstr>
      <vt:lpstr>Promotion_Type</vt:lpstr>
      <vt:lpstr>Receivable_Deduct_Codes</vt:lpstr>
      <vt:lpstr>YES_NO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Elier Ruiz</dc:creator>
  <cp:lastModifiedBy>Elier Ruiz</cp:lastModifiedBy>
  <cp:lastPrinted>2022-10-04T15:49:38Z</cp:lastPrinted>
  <dcterms:created xsi:type="dcterms:W3CDTF">2017-02-09T19:41:24Z</dcterms:created>
  <dcterms:modified xsi:type="dcterms:W3CDTF">2022-10-24T14:48:11Z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